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-Kamp" sheetId="1" r:id="rId1"/>
  </sheets>
  <definedNames>
    <definedName name="_xlnm.Print_Area" localSheetId="0">'11-Kamp'!$A$1:$AH$77</definedName>
  </definedNames>
  <calcPr fullCalcOnLoad="1"/>
</workbook>
</file>

<file path=xl/sharedStrings.xml><?xml version="1.0" encoding="utf-8"?>
<sst xmlns="http://schemas.openxmlformats.org/spreadsheetml/2006/main" count="192" uniqueCount="97">
  <si>
    <t>NR</t>
  </si>
  <si>
    <t>DEELNEMERS</t>
  </si>
  <si>
    <t>VERENIGING</t>
  </si>
  <si>
    <t>EERSTE RONDE</t>
  </si>
  <si>
    <t>-</t>
  </si>
  <si>
    <t>1.</t>
  </si>
  <si>
    <t>Uitslag</t>
  </si>
  <si>
    <t>S</t>
  </si>
  <si>
    <t>2.</t>
  </si>
  <si>
    <t>Ronde</t>
  </si>
  <si>
    <t>Pl</t>
  </si>
  <si>
    <t>S = SCHEIDSRECHTER; PL = PLAATS.</t>
  </si>
  <si>
    <t>TWEEDE RONDE</t>
  </si>
  <si>
    <t>3.</t>
  </si>
  <si>
    <t>Indelingscombinatie(s):</t>
  </si>
  <si>
    <t>4.</t>
  </si>
  <si>
    <t>5.</t>
  </si>
  <si>
    <t>6.</t>
  </si>
  <si>
    <t>DERDE RONDE</t>
  </si>
  <si>
    <t>VIERDE RONDE</t>
  </si>
  <si>
    <t>VIJFDE RONDE</t>
  </si>
  <si>
    <t>7.</t>
  </si>
  <si>
    <t>10.</t>
  </si>
  <si>
    <t>11.</t>
  </si>
  <si>
    <t>12.</t>
  </si>
  <si>
    <t>8.</t>
  </si>
  <si>
    <t>9.</t>
  </si>
  <si>
    <t>13.</t>
  </si>
  <si>
    <t>14.</t>
  </si>
  <si>
    <t>15.</t>
  </si>
  <si>
    <t>2 SPEELT NIET</t>
  </si>
  <si>
    <t>1 SPEELT NIET</t>
  </si>
  <si>
    <t>3 SPEELT NIET</t>
  </si>
  <si>
    <t>4 SPEELT NIET</t>
  </si>
  <si>
    <t>5 SPEELT NIET</t>
  </si>
  <si>
    <t>6 SPEELT NIET</t>
  </si>
  <si>
    <t>7 SPEELT NIET</t>
  </si>
  <si>
    <t>ZEVENDE RONDE</t>
  </si>
  <si>
    <t>ZESDE RONDE</t>
  </si>
  <si>
    <t>ACHTSTE RONDE</t>
  </si>
  <si>
    <t>NEGENDE RONDE</t>
  </si>
  <si>
    <t>16.</t>
  </si>
  <si>
    <t>21.</t>
  </si>
  <si>
    <t>22.</t>
  </si>
  <si>
    <t>23.</t>
  </si>
  <si>
    <t>24.</t>
  </si>
  <si>
    <t>29.</t>
  </si>
  <si>
    <t>30.</t>
  </si>
  <si>
    <t>31.</t>
  </si>
  <si>
    <t>32.</t>
  </si>
  <si>
    <t>17.</t>
  </si>
  <si>
    <t>18.</t>
  </si>
  <si>
    <t>19.</t>
  </si>
  <si>
    <t>20.</t>
  </si>
  <si>
    <t>25.</t>
  </si>
  <si>
    <t>26.</t>
  </si>
  <si>
    <t>27.</t>
  </si>
  <si>
    <t>28.</t>
  </si>
  <si>
    <t>33.</t>
  </si>
  <si>
    <t>34.</t>
  </si>
  <si>
    <t>35.</t>
  </si>
  <si>
    <t>36.</t>
  </si>
  <si>
    <t>9 SPEELT NIET</t>
  </si>
  <si>
    <t>8 SPEELT NIET</t>
  </si>
  <si>
    <r>
      <t xml:space="preserve">WEDSTRIJDFORMULIER </t>
    </r>
    <r>
      <rPr>
        <b/>
        <sz val="10"/>
        <rFont val="Arial"/>
        <family val="2"/>
      </rPr>
      <t>ELF</t>
    </r>
    <r>
      <rPr>
        <sz val="10"/>
        <rFont val="Arial"/>
        <family val="0"/>
      </rPr>
      <t>KAMP</t>
    </r>
  </si>
  <si>
    <t>Tot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</si>
  <si>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</si>
  <si>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</si>
  <si>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</si>
  <si>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</si>
  <si>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</si>
  <si>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</si>
  <si>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</si>
  <si>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</si>
  <si>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</si>
  <si>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</si>
  <si>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</si>
  <si>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</si>
  <si>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</si>
  <si>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</si>
  <si>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</si>
  <si>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</si>
  <si>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</si>
  <si>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</si>
  <si>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</si>
  <si>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TIENDE RONDE</t>
  </si>
  <si>
    <t>ELFDE RONDE</t>
  </si>
  <si>
    <t>11 SPEELT NIET</t>
  </si>
  <si>
    <t>10 SPEELT NIET</t>
  </si>
  <si>
    <t>2 Deelnemers uit 1 vereniging: 2-11, 3-10, 4-9, 5-8, 6-7.</t>
  </si>
  <si>
    <t>3 Deelnemers uit 1 vereniging: 2-10-11, 5-6-7.</t>
  </si>
  <si>
    <t>4 Deelnemers uit 1 vereniging: 4-5-6-7, 2-9-10-11.</t>
  </si>
  <si>
    <t>5 Deelnemers uit 1 vereniging: 3-4-5-6-7, 2-8-9-10-11.</t>
  </si>
  <si>
    <t>Let op:</t>
  </si>
  <si>
    <t>EERST de wedstrijden in "het linker rijtje"</t>
  </si>
  <si>
    <t>spelen; daarna pas rechts!</t>
  </si>
  <si>
    <t>ENKEL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</si>
</sst>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  <font>
      <b/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 diagonalUp="1" diagonalDown="1">
      <left style="hair"/>
      <right style="hair"/>
      <top style="thin"/>
      <bottom>
        <color indexed="63"/>
      </bottom>
      <diagonal style="hair"/>
    </border>
    <border diagonalUp="1" diagonalDown="1">
      <left style="hair"/>
      <right style="thin"/>
      <top style="thin"/>
      <bottom>
        <color indexed="63"/>
      </bottom>
      <diagonal style="hair"/>
    </border>
    <border diagonalUp="1" diagonalDown="1">
      <left style="hair"/>
      <right style="hair"/>
      <top>
        <color indexed="63"/>
      </top>
      <bottom style="thin"/>
      <diagonal style="hair"/>
    </border>
    <border diagonalUp="1" diagonalDown="1">
      <left style="hair"/>
      <right style="thin"/>
      <top>
        <color indexed="63"/>
      </top>
      <bottom style="thin"/>
      <diagonal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hair"/>
      <top style="medium"/>
      <bottom>
        <color indexed="63"/>
      </bottom>
      <diagonal style="hair"/>
    </border>
    <border diagonalUp="1" diagonalDown="1">
      <left style="hair"/>
      <right style="hair"/>
      <top style="medium"/>
      <bottom>
        <color indexed="63"/>
      </bottom>
      <diagonal style="hair"/>
    </border>
    <border diagonalUp="1" diagonalDown="1">
      <left style="thin"/>
      <right style="hair"/>
      <top>
        <color indexed="63"/>
      </top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 diagonalDown="1">
      <left style="hair"/>
      <right style="hair"/>
      <top>
        <color indexed="63"/>
      </top>
      <bottom style="medium"/>
      <diagonal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2" xfId="0" applyFont="1" applyBorder="1" applyAlignment="1">
      <alignment horizontal="center"/>
    </xf>
    <xf numFmtId="0" fontId="3" fillId="0" borderId="29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58" xfId="0" applyFill="1" applyBorder="1" applyAlignment="1">
      <alignment horizontal="left"/>
    </xf>
    <xf numFmtId="0" fontId="0" fillId="2" borderId="59" xfId="0" applyFill="1" applyBorder="1" applyAlignment="1">
      <alignment horizontal="left"/>
    </xf>
    <xf numFmtId="0" fontId="0" fillId="2" borderId="60" xfId="0" applyFill="1" applyBorder="1" applyAlignment="1">
      <alignment horizontal="left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3" fillId="3" borderId="70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2" borderId="75" xfId="0" applyFill="1" applyBorder="1" applyAlignment="1">
      <alignment horizontal="center"/>
    </xf>
    <xf numFmtId="0" fontId="3" fillId="3" borderId="76" xfId="0" applyFont="1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78" xfId="0" applyFont="1" applyFill="1" applyBorder="1" applyAlignment="1" applyProtection="1">
      <alignment horizontal="center" vertical="center"/>
      <protection locked="0"/>
    </xf>
    <xf numFmtId="0" fontId="3" fillId="2" borderId="79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67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9" fillId="0" borderId="58" xfId="0" applyFont="1" applyFill="1" applyBorder="1" applyAlignment="1" applyProtection="1">
      <alignment horizontal="left" vertical="center" wrapText="1"/>
      <protection locked="0"/>
    </xf>
    <xf numFmtId="0" fontId="10" fillId="0" borderId="59" xfId="0" applyFont="1" applyBorder="1" applyAlignment="1" applyProtection="1">
      <alignment horizontal="left" vertical="center" wrapText="1"/>
      <protection locked="0"/>
    </xf>
    <xf numFmtId="0" fontId="10" fillId="0" borderId="60" xfId="0" applyFont="1" applyBorder="1" applyAlignment="1" applyProtection="1">
      <alignment horizontal="left" vertical="center" wrapText="1"/>
      <protection locked="0"/>
    </xf>
    <xf numFmtId="0" fontId="10" fillId="0" borderId="61" xfId="0" applyFont="1" applyBorder="1" applyAlignment="1" applyProtection="1">
      <alignment horizontal="left" vertical="center" wrapText="1"/>
      <protection locked="0"/>
    </xf>
    <xf numFmtId="0" fontId="10" fillId="0" borderId="44" xfId="0" applyFont="1" applyBorder="1" applyAlignment="1" applyProtection="1">
      <alignment horizontal="left" vertical="center" wrapText="1"/>
      <protection locked="0"/>
    </xf>
    <xf numFmtId="0" fontId="10" fillId="0" borderId="62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31</xdr:row>
      <xdr:rowOff>19050</xdr:rowOff>
    </xdr:from>
    <xdr:to>
      <xdr:col>16</xdr:col>
      <xdr:colOff>0</xdr:colOff>
      <xdr:row>34</xdr:row>
      <xdr:rowOff>0</xdr:rowOff>
    </xdr:to>
    <xdr:sp>
      <xdr:nvSpPr>
        <xdr:cNvPr id="5" name="AutoShape 23"/>
        <xdr:cNvSpPr>
          <a:spLocks/>
        </xdr:cNvSpPr>
      </xdr:nvSpPr>
      <xdr:spPr>
        <a:xfrm>
          <a:off x="2800350" y="50577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33</xdr:col>
      <xdr:colOff>0</xdr:colOff>
      <xdr:row>34</xdr:row>
      <xdr:rowOff>0</xdr:rowOff>
    </xdr:to>
    <xdr:sp>
      <xdr:nvSpPr>
        <xdr:cNvPr id="6" name="AutoShape 24"/>
        <xdr:cNvSpPr>
          <a:spLocks/>
        </xdr:cNvSpPr>
      </xdr:nvSpPr>
      <xdr:spPr>
        <a:xfrm>
          <a:off x="6200775" y="50482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19050</xdr:rowOff>
    </xdr:from>
    <xdr:to>
      <xdr:col>16</xdr:col>
      <xdr:colOff>0</xdr:colOff>
      <xdr:row>34</xdr:row>
      <xdr:rowOff>0</xdr:rowOff>
    </xdr:to>
    <xdr:sp>
      <xdr:nvSpPr>
        <xdr:cNvPr id="7" name="AutoShape 25"/>
        <xdr:cNvSpPr>
          <a:spLocks/>
        </xdr:cNvSpPr>
      </xdr:nvSpPr>
      <xdr:spPr>
        <a:xfrm>
          <a:off x="2800350" y="50577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33</xdr:col>
      <xdr:colOff>0</xdr:colOff>
      <xdr:row>34</xdr:row>
      <xdr:rowOff>0</xdr:rowOff>
    </xdr:to>
    <xdr:sp>
      <xdr:nvSpPr>
        <xdr:cNvPr id="8" name="AutoShape 26"/>
        <xdr:cNvSpPr>
          <a:spLocks/>
        </xdr:cNvSpPr>
      </xdr:nvSpPr>
      <xdr:spPr>
        <a:xfrm>
          <a:off x="6200775" y="50482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showGridLines="0" tabSelected="1" workbookViewId="0" topLeftCell="A1">
      <selection activeCell="B9" sqref="B9:F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14"/>
      <c r="B1" s="15"/>
      <c r="C1" s="15"/>
      <c r="D1" s="16"/>
      <c r="E1" s="109" t="s">
        <v>64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1"/>
      <c r="AE1" s="17"/>
      <c r="AF1" s="17"/>
      <c r="AG1" s="17"/>
      <c r="AH1" s="18"/>
    </row>
    <row r="2" spans="1:34" s="1" customFormat="1" ht="12.75">
      <c r="A2" s="19"/>
      <c r="B2" s="112">
        <v>11</v>
      </c>
      <c r="C2" s="112"/>
      <c r="D2" s="20"/>
      <c r="E2" s="2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4"/>
      <c r="AF2" s="113">
        <f>+B2</f>
        <v>11</v>
      </c>
      <c r="AG2" s="113"/>
      <c r="AH2" s="25"/>
    </row>
    <row r="3" spans="1:34" s="1" customFormat="1" ht="12.75">
      <c r="A3" s="19"/>
      <c r="B3" s="112"/>
      <c r="C3" s="112"/>
      <c r="D3" s="20"/>
      <c r="E3" s="24"/>
      <c r="F3" s="26"/>
      <c r="G3" s="26"/>
      <c r="H3" s="26"/>
      <c r="I3" s="26"/>
      <c r="J3" s="26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26"/>
      <c r="Z3" s="26"/>
      <c r="AA3" s="26"/>
      <c r="AB3" s="26"/>
      <c r="AC3" s="26"/>
      <c r="AD3" s="20"/>
      <c r="AE3" s="24"/>
      <c r="AF3" s="113"/>
      <c r="AG3" s="113"/>
      <c r="AH3" s="25"/>
    </row>
    <row r="4" spans="1:34" s="1" customFormat="1" ht="12.75">
      <c r="A4" s="19"/>
      <c r="B4" s="112"/>
      <c r="C4" s="112"/>
      <c r="D4" s="20"/>
      <c r="E4" s="24"/>
      <c r="F4" s="26"/>
      <c r="G4" s="26"/>
      <c r="H4" s="26"/>
      <c r="I4" s="26"/>
      <c r="J4" s="26"/>
      <c r="K4" s="119" t="s">
        <v>96</v>
      </c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26"/>
      <c r="Z4" s="26"/>
      <c r="AA4" s="26"/>
      <c r="AB4" s="26"/>
      <c r="AC4" s="26"/>
      <c r="AD4" s="20"/>
      <c r="AE4" s="24"/>
      <c r="AF4" s="113"/>
      <c r="AG4" s="113"/>
      <c r="AH4" s="25"/>
    </row>
    <row r="5" spans="1:34" s="1" customFormat="1" ht="12.75">
      <c r="A5" s="27"/>
      <c r="B5" s="28"/>
      <c r="C5" s="28"/>
      <c r="D5" s="29"/>
      <c r="E5" s="30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9"/>
      <c r="AE5" s="30"/>
      <c r="AF5" s="28"/>
      <c r="AG5" s="28"/>
      <c r="AH5" s="31"/>
    </row>
    <row r="6" spans="1:34" s="1" customFormat="1" ht="12.75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6"/>
    </row>
    <row r="7" spans="1:34" s="1" customFormat="1" ht="12.75">
      <c r="A7" s="32" t="s">
        <v>0</v>
      </c>
      <c r="B7" s="99" t="s">
        <v>1</v>
      </c>
      <c r="C7" s="100"/>
      <c r="D7" s="100"/>
      <c r="E7" s="100"/>
      <c r="F7" s="101"/>
      <c r="G7" s="93" t="s">
        <v>2</v>
      </c>
      <c r="H7" s="94"/>
      <c r="I7" s="94"/>
      <c r="J7" s="95"/>
      <c r="K7" s="87" t="s">
        <v>9</v>
      </c>
      <c r="L7" s="88"/>
      <c r="M7" s="88" t="s">
        <v>9</v>
      </c>
      <c r="N7" s="88"/>
      <c r="O7" s="88" t="s">
        <v>9</v>
      </c>
      <c r="P7" s="88"/>
      <c r="Q7" s="88" t="s">
        <v>9</v>
      </c>
      <c r="R7" s="88"/>
      <c r="S7" s="88" t="s">
        <v>9</v>
      </c>
      <c r="T7" s="88"/>
      <c r="U7" s="88" t="s">
        <v>9</v>
      </c>
      <c r="V7" s="88"/>
      <c r="W7" s="88" t="s">
        <v>9</v>
      </c>
      <c r="X7" s="88"/>
      <c r="Y7" s="88" t="s">
        <v>9</v>
      </c>
      <c r="Z7" s="88"/>
      <c r="AA7" s="88" t="s">
        <v>9</v>
      </c>
      <c r="AB7" s="88"/>
      <c r="AC7" s="88" t="s">
        <v>9</v>
      </c>
      <c r="AD7" s="88"/>
      <c r="AE7" s="88" t="s">
        <v>9</v>
      </c>
      <c r="AF7" s="114"/>
      <c r="AG7" s="33" t="s">
        <v>65</v>
      </c>
      <c r="AH7" s="34" t="s">
        <v>10</v>
      </c>
    </row>
    <row r="8" spans="1:34" s="1" customFormat="1" ht="13.5" thickBot="1">
      <c r="A8" s="35"/>
      <c r="B8" s="96"/>
      <c r="C8" s="97"/>
      <c r="D8" s="97"/>
      <c r="E8" s="97"/>
      <c r="F8" s="98"/>
      <c r="G8" s="96"/>
      <c r="H8" s="97"/>
      <c r="I8" s="97"/>
      <c r="J8" s="98"/>
      <c r="K8" s="89">
        <v>1</v>
      </c>
      <c r="L8" s="90"/>
      <c r="M8" s="90">
        <v>2</v>
      </c>
      <c r="N8" s="90"/>
      <c r="O8" s="90">
        <v>3</v>
      </c>
      <c r="P8" s="90"/>
      <c r="Q8" s="90">
        <v>4</v>
      </c>
      <c r="R8" s="90"/>
      <c r="S8" s="90">
        <v>5</v>
      </c>
      <c r="T8" s="90"/>
      <c r="U8" s="90">
        <v>6</v>
      </c>
      <c r="V8" s="90"/>
      <c r="W8" s="90">
        <v>7</v>
      </c>
      <c r="X8" s="90"/>
      <c r="Y8" s="90">
        <v>8</v>
      </c>
      <c r="Z8" s="90"/>
      <c r="AA8" s="90">
        <v>9</v>
      </c>
      <c r="AB8" s="90"/>
      <c r="AC8" s="90">
        <v>10</v>
      </c>
      <c r="AD8" s="90"/>
      <c r="AE8" s="90">
        <v>11</v>
      </c>
      <c r="AF8" s="115"/>
      <c r="AG8" s="36"/>
      <c r="AH8" s="37"/>
    </row>
    <row r="9" spans="1:34" s="1" customFormat="1" ht="12.75">
      <c r="A9" s="102" t="s">
        <v>5</v>
      </c>
      <c r="B9" s="137"/>
      <c r="C9" s="138"/>
      <c r="D9" s="138"/>
      <c r="E9" s="138"/>
      <c r="F9" s="139"/>
      <c r="G9" s="137"/>
      <c r="H9" s="138"/>
      <c r="I9" s="138"/>
      <c r="J9" s="139"/>
      <c r="K9" s="120"/>
      <c r="L9" s="121"/>
      <c r="M9" s="80">
        <f>IF(O44&gt;P44,1,IF(O44&lt;P44,0,""))</f>
      </c>
      <c r="N9" s="80"/>
      <c r="O9" s="80">
        <f>IF(O51&gt;P51,1,IF(O51&lt;P51,0,""))</f>
      </c>
      <c r="P9" s="80"/>
      <c r="Q9" s="80">
        <f>IF(O58&gt;P58,1,IF(O58&lt;P58,0,""))</f>
      </c>
      <c r="R9" s="80"/>
      <c r="S9" s="80">
        <f>IF(O65&gt;P65,1,IF(O65&lt;P65,0,""))</f>
      </c>
      <c r="T9" s="80"/>
      <c r="U9" s="80">
        <f>IF(O72&gt;P72,1,IF(O72&lt;P72,0,""))</f>
      </c>
      <c r="V9" s="80"/>
      <c r="W9" s="80">
        <f>IF(AF37&gt;AG37,1,IF(AF37&lt;AG37,0,""))</f>
      </c>
      <c r="X9" s="80"/>
      <c r="Y9" s="80">
        <f>IF(AF44&gt;AG44,1,IF(AF44&lt;AG44,0,""))</f>
      </c>
      <c r="Z9" s="80"/>
      <c r="AA9" s="80">
        <f>IF(AF51&gt;AG51,1,IF(AF51&lt;AG51,0,""))</f>
      </c>
      <c r="AB9" s="80"/>
      <c r="AC9" s="80">
        <f>IF(AF58&gt;AG58,1,IF(AF58&lt;AG58,0,""))</f>
      </c>
      <c r="AD9" s="80"/>
      <c r="AE9" s="80">
        <f>IF(AF69&gt;AG69,1,IF(AF69&lt;AG69,0,""))</f>
      </c>
      <c r="AF9" s="81"/>
      <c r="AG9" s="116">
        <f>IF(M9="","",SUM(K9:AF10))</f>
      </c>
      <c r="AH9" s="134"/>
    </row>
    <row r="10" spans="1:34" s="1" customFormat="1" ht="12.75">
      <c r="A10" s="92"/>
      <c r="B10" s="140"/>
      <c r="C10" s="141"/>
      <c r="D10" s="141"/>
      <c r="E10" s="141"/>
      <c r="F10" s="142"/>
      <c r="G10" s="140"/>
      <c r="H10" s="141"/>
      <c r="I10" s="141"/>
      <c r="J10" s="142"/>
      <c r="K10" s="122"/>
      <c r="L10" s="85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82"/>
      <c r="AG10" s="117"/>
      <c r="AH10" s="133"/>
    </row>
    <row r="11" spans="1:34" s="1" customFormat="1" ht="12.75">
      <c r="A11" s="91" t="s">
        <v>8</v>
      </c>
      <c r="B11" s="143"/>
      <c r="C11" s="144"/>
      <c r="D11" s="144"/>
      <c r="E11" s="144"/>
      <c r="F11" s="145"/>
      <c r="G11" s="143"/>
      <c r="H11" s="144"/>
      <c r="I11" s="144"/>
      <c r="J11" s="145"/>
      <c r="K11" s="77">
        <f>IF(O37&gt;P37,1,IF(O37&lt;P37,0,""))</f>
      </c>
      <c r="L11" s="62"/>
      <c r="M11" s="62">
        <f>IF(O45&gt;P45,1,IF(O45&lt;P45,0,""))</f>
      </c>
      <c r="N11" s="62"/>
      <c r="O11" s="62">
        <f>IF(O52&gt;P52,1,IF(O52&lt;P52,0,""))</f>
      </c>
      <c r="P11" s="62"/>
      <c r="Q11" s="62">
        <f>IF(O59&gt;P59,1,IF(O59&lt;P59,0,""))</f>
      </c>
      <c r="R11" s="62"/>
      <c r="S11" s="62">
        <f>IF(O66&gt;P66,1,IF(O66&lt;P66,0,""))</f>
      </c>
      <c r="T11" s="62"/>
      <c r="U11" s="62">
        <f>IF(O73&gt;P73,1,IF(O73&lt;P73,0,""))</f>
      </c>
      <c r="V11" s="62"/>
      <c r="W11" s="62">
        <f>IF(AF38&gt;AG38,1,IF(AF38&lt;AG38,0,""))</f>
      </c>
      <c r="X11" s="62"/>
      <c r="Y11" s="62">
        <f>IF(AF45&gt;AG45,1,IF(AF45&lt;AG45,0,""))</f>
      </c>
      <c r="Z11" s="62"/>
      <c r="AA11" s="62">
        <f>IF(AF52&gt;AG52,1,IF(AF52&lt;AG52,0,""))</f>
      </c>
      <c r="AB11" s="62"/>
      <c r="AC11" s="83"/>
      <c r="AD11" s="83"/>
      <c r="AE11" s="62">
        <f>IF(AG69&gt;AF69,1,IF(AG69&lt;AF69,0,""))</f>
      </c>
      <c r="AF11" s="63"/>
      <c r="AG11" s="131">
        <f>IF(K11="","",SUM(K11:AF12))</f>
      </c>
      <c r="AH11" s="74"/>
    </row>
    <row r="12" spans="1:34" s="1" customFormat="1" ht="12.75">
      <c r="A12" s="92"/>
      <c r="B12" s="140"/>
      <c r="C12" s="141"/>
      <c r="D12" s="141"/>
      <c r="E12" s="141"/>
      <c r="F12" s="142"/>
      <c r="G12" s="140"/>
      <c r="H12" s="141"/>
      <c r="I12" s="141"/>
      <c r="J12" s="142"/>
      <c r="K12" s="78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85"/>
      <c r="AD12" s="85"/>
      <c r="AE12" s="76"/>
      <c r="AF12" s="82"/>
      <c r="AG12" s="117"/>
      <c r="AH12" s="133"/>
    </row>
    <row r="13" spans="1:34" s="1" customFormat="1" ht="12.75">
      <c r="A13" s="91" t="s">
        <v>13</v>
      </c>
      <c r="B13" s="143"/>
      <c r="C13" s="144"/>
      <c r="D13" s="144"/>
      <c r="E13" s="144"/>
      <c r="F13" s="145"/>
      <c r="G13" s="143"/>
      <c r="H13" s="144"/>
      <c r="I13" s="144"/>
      <c r="J13" s="145"/>
      <c r="K13" s="77">
        <f>IF(O38&gt;P38,1,IF(O38&lt;P38,0,""))</f>
      </c>
      <c r="L13" s="62"/>
      <c r="M13" s="62">
        <f>IF(O46&gt;P46,1,IF(O46&lt;P46,0,""))</f>
      </c>
      <c r="N13" s="62"/>
      <c r="O13" s="62">
        <f>IF(O53&gt;P53,1,IF(O53&lt;P53,0,""))</f>
      </c>
      <c r="P13" s="62"/>
      <c r="Q13" s="62">
        <f>IF(O60&gt;P60,1,IF(O60&lt;P60,0,""))</f>
      </c>
      <c r="R13" s="62"/>
      <c r="S13" s="62">
        <f>IF(O67&gt;P67,1,IF(O67&lt;P67,0,""))</f>
      </c>
      <c r="T13" s="62"/>
      <c r="U13" s="62">
        <f>IF(O74&gt;P74,1,IF(O74&lt;P74,0,""))</f>
      </c>
      <c r="V13" s="62"/>
      <c r="W13" s="62">
        <f>IF(AF39&gt;AG39,1,IF(AF39&lt;AG39,0,""))</f>
      </c>
      <c r="X13" s="62"/>
      <c r="Y13" s="83"/>
      <c r="Z13" s="83"/>
      <c r="AA13" s="62">
        <f>IF(AG52&gt;AF52,1,IF(AG52&lt;AF52,0,""))</f>
      </c>
      <c r="AB13" s="62"/>
      <c r="AC13" s="62">
        <f>IF(AG58&gt;AF58,1,IF(AG58&lt;AF58,0,""))</f>
      </c>
      <c r="AD13" s="62"/>
      <c r="AE13" s="62">
        <f>IF(AF68&gt;AG68,1,IF(AF68&lt;AG68,0,""))</f>
      </c>
      <c r="AF13" s="63"/>
      <c r="AG13" s="131">
        <f>IF(K13="","",SUM(K13:AF14))</f>
      </c>
      <c r="AH13" s="74"/>
    </row>
    <row r="14" spans="1:34" s="1" customFormat="1" ht="12.75">
      <c r="A14" s="92"/>
      <c r="B14" s="140"/>
      <c r="C14" s="141"/>
      <c r="D14" s="141"/>
      <c r="E14" s="141"/>
      <c r="F14" s="142"/>
      <c r="G14" s="140"/>
      <c r="H14" s="141"/>
      <c r="I14" s="141"/>
      <c r="J14" s="142"/>
      <c r="K14" s="78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85"/>
      <c r="Z14" s="85"/>
      <c r="AA14" s="76"/>
      <c r="AB14" s="76"/>
      <c r="AC14" s="76"/>
      <c r="AD14" s="76"/>
      <c r="AE14" s="76"/>
      <c r="AF14" s="82"/>
      <c r="AG14" s="117"/>
      <c r="AH14" s="133"/>
    </row>
    <row r="15" spans="1:34" s="1" customFormat="1" ht="12.75">
      <c r="A15" s="91" t="s">
        <v>15</v>
      </c>
      <c r="B15" s="143"/>
      <c r="C15" s="144"/>
      <c r="D15" s="144"/>
      <c r="E15" s="144"/>
      <c r="F15" s="145"/>
      <c r="G15" s="143"/>
      <c r="H15" s="144"/>
      <c r="I15" s="144"/>
      <c r="J15" s="145"/>
      <c r="K15" s="77">
        <f>IF(O39&gt;P39,1,IF(O39&lt;P39,0,""))</f>
      </c>
      <c r="L15" s="62"/>
      <c r="M15" s="62">
        <f>IF(O47&gt;P47,1,IF(O47&lt;P47,0,""))</f>
      </c>
      <c r="N15" s="62"/>
      <c r="O15" s="62">
        <f>IF(O54&gt;P54,1,IF(O54&lt;P54,0,""))</f>
      </c>
      <c r="P15" s="62"/>
      <c r="Q15" s="62">
        <f>IF(O61&gt;P61,1,IF(O61&lt;P61,0,""))</f>
      </c>
      <c r="R15" s="62"/>
      <c r="S15" s="62">
        <f>IF(O68&gt;P68,1,IF(O68&lt;P68,0,""))</f>
      </c>
      <c r="T15" s="62"/>
      <c r="U15" s="62">
        <f>IF(O75&gt;P75,1,IF(O75&lt;P75,0,""))</f>
      </c>
      <c r="V15" s="62"/>
      <c r="W15" s="62">
        <f>IF(AG39&gt;AF39,1,IF(AG39&lt;AF39,0,""))</f>
      </c>
      <c r="X15" s="62"/>
      <c r="Y15" s="62">
        <f>IF(AG45&gt;AF45,1,IF(AG45&lt;AF45,0,""))</f>
      </c>
      <c r="Z15" s="62"/>
      <c r="AA15" s="62">
        <f>IF(AG51&gt;AF51,1,IF(AG51&lt;AF51,0,""))</f>
      </c>
      <c r="AB15" s="62"/>
      <c r="AC15" s="62">
        <f>IF(AF59&gt;AG59,1,IF(AF59&lt;AG59,0,""))</f>
      </c>
      <c r="AD15" s="62"/>
      <c r="AE15" s="83"/>
      <c r="AF15" s="84"/>
      <c r="AG15" s="131">
        <f>IF(K15="","",SUM(K15:AF16))</f>
      </c>
      <c r="AH15" s="74"/>
    </row>
    <row r="16" spans="1:34" s="1" customFormat="1" ht="12.75">
      <c r="A16" s="92"/>
      <c r="B16" s="140"/>
      <c r="C16" s="141"/>
      <c r="D16" s="141"/>
      <c r="E16" s="141"/>
      <c r="F16" s="142"/>
      <c r="G16" s="140"/>
      <c r="H16" s="141"/>
      <c r="I16" s="141"/>
      <c r="J16" s="142"/>
      <c r="K16" s="78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85"/>
      <c r="AF16" s="86"/>
      <c r="AG16" s="117"/>
      <c r="AH16" s="133"/>
    </row>
    <row r="17" spans="1:34" s="1" customFormat="1" ht="12.75">
      <c r="A17" s="91" t="s">
        <v>16</v>
      </c>
      <c r="B17" s="143"/>
      <c r="C17" s="144"/>
      <c r="D17" s="144"/>
      <c r="E17" s="144"/>
      <c r="F17" s="145"/>
      <c r="G17" s="143"/>
      <c r="H17" s="144"/>
      <c r="I17" s="144"/>
      <c r="J17" s="145"/>
      <c r="K17" s="77">
        <f>IF(O40&gt;P40,1,IF(O40&lt;P40,0,""))</f>
      </c>
      <c r="L17" s="62"/>
      <c r="M17" s="62">
        <f>IF(O48&gt;P48,1,IF(O48&lt;P48,0,""))</f>
      </c>
      <c r="N17" s="62"/>
      <c r="O17" s="62">
        <f>IF(O55&gt;P55,1,IF(O55&lt;P55,0,""))</f>
      </c>
      <c r="P17" s="62"/>
      <c r="Q17" s="62">
        <f>IF(O62&gt;P62,1,IF(O62&lt;P62,0,""))</f>
      </c>
      <c r="R17" s="62"/>
      <c r="S17" s="62">
        <f>IF(P68&gt;O68,1,IF(P68&lt;O68,0,""))</f>
      </c>
      <c r="T17" s="62"/>
      <c r="U17" s="62">
        <f>IF(P74&gt;O74,1,IF(P74&lt;O74,0,""))</f>
      </c>
      <c r="V17" s="62"/>
      <c r="W17" s="62">
        <f>IF(AG38&gt;AF38,1,IF(AG38&lt;AF38,0,""))</f>
      </c>
      <c r="X17" s="62"/>
      <c r="Y17" s="62">
        <f>IF(AG44&gt;AF44,1,IF(AG44&lt;AF44,0,""))</f>
      </c>
      <c r="Z17" s="62"/>
      <c r="AA17" s="83"/>
      <c r="AB17" s="83"/>
      <c r="AC17" s="62">
        <f>IF(AF60&gt;AG60,1,IF(AF60&lt;AG60,0,""))</f>
      </c>
      <c r="AD17" s="62"/>
      <c r="AE17" s="62">
        <f>IF(AF67&gt;AG67,1,IF(AF67&lt;AG67,0,""))</f>
      </c>
      <c r="AF17" s="63"/>
      <c r="AG17" s="131">
        <f>IF(K17="","",SUM(K17:AF18))</f>
      </c>
      <c r="AH17" s="74"/>
    </row>
    <row r="18" spans="1:34" s="1" customFormat="1" ht="12.75">
      <c r="A18" s="92"/>
      <c r="B18" s="140"/>
      <c r="C18" s="141"/>
      <c r="D18" s="141"/>
      <c r="E18" s="141"/>
      <c r="F18" s="142"/>
      <c r="G18" s="140"/>
      <c r="H18" s="141"/>
      <c r="I18" s="141"/>
      <c r="J18" s="142"/>
      <c r="K18" s="78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85"/>
      <c r="AB18" s="85"/>
      <c r="AC18" s="76"/>
      <c r="AD18" s="76"/>
      <c r="AE18" s="76"/>
      <c r="AF18" s="82"/>
      <c r="AG18" s="117"/>
      <c r="AH18" s="133"/>
    </row>
    <row r="19" spans="1:34" s="1" customFormat="1" ht="12.75">
      <c r="A19" s="91" t="s">
        <v>17</v>
      </c>
      <c r="B19" s="143"/>
      <c r="C19" s="144"/>
      <c r="D19" s="144"/>
      <c r="E19" s="144"/>
      <c r="F19" s="145"/>
      <c r="G19" s="143"/>
      <c r="H19" s="144"/>
      <c r="I19" s="144"/>
      <c r="J19" s="145"/>
      <c r="K19" s="77">
        <f>IF(O41&gt;P41,1,IF(O41&lt;P41,0,""))</f>
      </c>
      <c r="L19" s="62"/>
      <c r="M19" s="83"/>
      <c r="N19" s="83"/>
      <c r="O19" s="62">
        <f>IF(P55&gt;O55,1,IF(P55&lt;O55,0,""))</f>
      </c>
      <c r="P19" s="62"/>
      <c r="Q19" s="62">
        <f>IF(P61&gt;O61,1,IF(P61&lt;O61,0,""))</f>
      </c>
      <c r="R19" s="62"/>
      <c r="S19" s="62">
        <f>IF(P67&gt;O67,1,IF(P67&lt;O67,0,""))</f>
      </c>
      <c r="T19" s="62"/>
      <c r="U19" s="62">
        <f>IF(P73&gt;O73,1,IF(P73&lt;O73,0,""))</f>
      </c>
      <c r="V19" s="62"/>
      <c r="W19" s="62">
        <f>IF(AG37&gt;AF37,1,IF(AG37&lt;AF37,0,""))</f>
      </c>
      <c r="X19" s="62"/>
      <c r="Y19" s="62">
        <f>IF(AF46&gt;AG46,1,IF(AF46&lt;AG46,0,""))</f>
      </c>
      <c r="Z19" s="62"/>
      <c r="AA19" s="62">
        <f>IF(AF53&gt;AG53,1,IF(AF53&lt;AG53,0,""))</f>
      </c>
      <c r="AB19" s="62"/>
      <c r="AC19" s="62">
        <f>IF(AF61&gt;AG61,1,IF(AF61&lt;AG61,0,""))</f>
      </c>
      <c r="AD19" s="62"/>
      <c r="AE19" s="62">
        <f>IF(AF66&gt;AG66,1,IF(AF66&lt;AG66,0,""))</f>
      </c>
      <c r="AF19" s="63"/>
      <c r="AG19" s="131">
        <f>IF(K19="","",SUM(K19:AF20))</f>
      </c>
      <c r="AH19" s="74"/>
    </row>
    <row r="20" spans="1:34" s="1" customFormat="1" ht="12.75">
      <c r="A20" s="92"/>
      <c r="B20" s="140"/>
      <c r="C20" s="141"/>
      <c r="D20" s="141"/>
      <c r="E20" s="141"/>
      <c r="F20" s="142"/>
      <c r="G20" s="140"/>
      <c r="H20" s="141"/>
      <c r="I20" s="141"/>
      <c r="J20" s="142"/>
      <c r="K20" s="78"/>
      <c r="L20" s="76"/>
      <c r="M20" s="85"/>
      <c r="N20" s="85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82"/>
      <c r="AG20" s="117"/>
      <c r="AH20" s="133"/>
    </row>
    <row r="21" spans="1:34" s="1" customFormat="1" ht="12.75">
      <c r="A21" s="91" t="s">
        <v>21</v>
      </c>
      <c r="B21" s="143"/>
      <c r="C21" s="144"/>
      <c r="D21" s="144"/>
      <c r="E21" s="144"/>
      <c r="F21" s="145"/>
      <c r="G21" s="143"/>
      <c r="H21" s="144"/>
      <c r="I21" s="144"/>
      <c r="J21" s="145"/>
      <c r="K21" s="77">
        <f>IF(P41&gt;O41,1,IF(P41&lt;O41,0,""))</f>
      </c>
      <c r="L21" s="62"/>
      <c r="M21" s="62">
        <f>IF(P48&gt;O48,1,IF(P48&lt;O48,0,""))</f>
      </c>
      <c r="N21" s="62"/>
      <c r="O21" s="62">
        <f>IF(P54&gt;O54,1,IF(P54&lt;O54,0,""))</f>
      </c>
      <c r="P21" s="62"/>
      <c r="Q21" s="62">
        <f>IF(P60&gt;O60,1,IF(P60&lt;O60,0,""))</f>
      </c>
      <c r="R21" s="62"/>
      <c r="S21" s="62">
        <f>IF(P66&gt;O66,1,IF(P66&lt;O66,0,""))</f>
      </c>
      <c r="T21" s="62"/>
      <c r="U21" s="62">
        <f>IF(P72&gt;O72,1,IF(P72&lt;O72,0,""))</f>
      </c>
      <c r="V21" s="62"/>
      <c r="W21" s="83"/>
      <c r="X21" s="83"/>
      <c r="Y21" s="62">
        <f>IF(AF47&gt;AG47,1,IF(AF47&lt;AG47,0,""))</f>
      </c>
      <c r="Z21" s="62"/>
      <c r="AA21" s="62">
        <f>IF(AF54&gt;AG54,1,IF(AF54&lt;AG54,0,""))</f>
      </c>
      <c r="AB21" s="62"/>
      <c r="AC21" s="62">
        <f>IF(AF62&gt;AG62,1,IF(AF62&lt;AG62,0,""))</f>
      </c>
      <c r="AD21" s="62"/>
      <c r="AE21" s="62">
        <f>IF(AF65&gt;AG65,1,IF(AF65&lt;AG65,0,""))</f>
      </c>
      <c r="AF21" s="63"/>
      <c r="AG21" s="131">
        <f>IF(K21="","",SUM(K21:AF22))</f>
      </c>
      <c r="AH21" s="74"/>
    </row>
    <row r="22" spans="1:34" s="1" customFormat="1" ht="12.75">
      <c r="A22" s="92"/>
      <c r="B22" s="140"/>
      <c r="C22" s="141"/>
      <c r="D22" s="141"/>
      <c r="E22" s="141"/>
      <c r="F22" s="142"/>
      <c r="G22" s="140"/>
      <c r="H22" s="141"/>
      <c r="I22" s="141"/>
      <c r="J22" s="142"/>
      <c r="K22" s="78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85"/>
      <c r="X22" s="85"/>
      <c r="Y22" s="76"/>
      <c r="Z22" s="76"/>
      <c r="AA22" s="76"/>
      <c r="AB22" s="76"/>
      <c r="AC22" s="76"/>
      <c r="AD22" s="76"/>
      <c r="AE22" s="76"/>
      <c r="AF22" s="82"/>
      <c r="AG22" s="117"/>
      <c r="AH22" s="133"/>
    </row>
    <row r="23" spans="1:34" s="1" customFormat="1" ht="12.75">
      <c r="A23" s="91" t="s">
        <v>25</v>
      </c>
      <c r="B23" s="143"/>
      <c r="C23" s="144"/>
      <c r="D23" s="144"/>
      <c r="E23" s="144"/>
      <c r="F23" s="145"/>
      <c r="G23" s="143"/>
      <c r="H23" s="144"/>
      <c r="I23" s="144"/>
      <c r="J23" s="145"/>
      <c r="K23" s="77">
        <f>IF(P40&gt;O40,1,IF(P40&lt;O40,0,""))</f>
      </c>
      <c r="L23" s="62"/>
      <c r="M23" s="62">
        <f>IF(P47&gt;O47,1,IF(P47&lt;O47,0,""))</f>
      </c>
      <c r="N23" s="62"/>
      <c r="O23" s="62">
        <f>IF(P53&gt;O53,1,IF(P53&lt;O53,0,""))</f>
      </c>
      <c r="P23" s="62"/>
      <c r="Q23" s="62">
        <f>IF(P59&gt;O59,1,IF(P59&lt;O59,0,""))</f>
      </c>
      <c r="R23" s="62"/>
      <c r="S23" s="62">
        <f>IF(P65&gt;O65,1,IF(P65&lt;O65,0,""))</f>
      </c>
      <c r="T23" s="62"/>
      <c r="U23" s="83"/>
      <c r="V23" s="83"/>
      <c r="W23" s="62">
        <f>IF(AF41&gt;AG41,1,IF(AF41&lt;AG41,0,""))</f>
      </c>
      <c r="X23" s="62"/>
      <c r="Y23" s="62">
        <f>IF(AF48&gt;AG48,1,IF(AF48&lt;AG48,0,""))</f>
      </c>
      <c r="Z23" s="62"/>
      <c r="AA23" s="62">
        <f>IF(AF55&gt;AG55,1,IF(AF55&lt;AG55,0,""))</f>
      </c>
      <c r="AB23" s="62"/>
      <c r="AC23" s="62">
        <f>IF(AG61&gt;AF61,1,IF(AG61&lt;AF61,0,""))</f>
      </c>
      <c r="AD23" s="62"/>
      <c r="AE23" s="62">
        <f>IF(AG65&gt;AF65,1,IF(AG65&lt;AF65,0,""))</f>
      </c>
      <c r="AF23" s="63"/>
      <c r="AG23" s="131">
        <f>IF(K23="","",SUM(K23:AF24))</f>
      </c>
      <c r="AH23" s="74"/>
    </row>
    <row r="24" spans="1:34" s="1" customFormat="1" ht="12.75">
      <c r="A24" s="92"/>
      <c r="B24" s="140"/>
      <c r="C24" s="141"/>
      <c r="D24" s="141"/>
      <c r="E24" s="141"/>
      <c r="F24" s="142"/>
      <c r="G24" s="140"/>
      <c r="H24" s="141"/>
      <c r="I24" s="141"/>
      <c r="J24" s="142"/>
      <c r="K24" s="78"/>
      <c r="L24" s="76"/>
      <c r="M24" s="76"/>
      <c r="N24" s="76"/>
      <c r="O24" s="76"/>
      <c r="P24" s="76"/>
      <c r="Q24" s="76"/>
      <c r="R24" s="76"/>
      <c r="S24" s="76"/>
      <c r="T24" s="76"/>
      <c r="U24" s="85"/>
      <c r="V24" s="85"/>
      <c r="W24" s="76"/>
      <c r="X24" s="76"/>
      <c r="Y24" s="76"/>
      <c r="Z24" s="76"/>
      <c r="AA24" s="76"/>
      <c r="AB24" s="76"/>
      <c r="AC24" s="76"/>
      <c r="AD24" s="76"/>
      <c r="AE24" s="76"/>
      <c r="AF24" s="82"/>
      <c r="AG24" s="117"/>
      <c r="AH24" s="133"/>
    </row>
    <row r="25" spans="1:34" s="1" customFormat="1" ht="12.75">
      <c r="A25" s="91" t="s">
        <v>26</v>
      </c>
      <c r="B25" s="143"/>
      <c r="C25" s="144"/>
      <c r="D25" s="144"/>
      <c r="E25" s="144"/>
      <c r="F25" s="145"/>
      <c r="G25" s="143"/>
      <c r="H25" s="144"/>
      <c r="I25" s="144"/>
      <c r="J25" s="145"/>
      <c r="K25" s="77">
        <f>IF(P39&gt;O39,1,IF(P39&lt;O39,0,""))</f>
      </c>
      <c r="L25" s="62"/>
      <c r="M25" s="62">
        <f>IF(P46&gt;O46,1,IF(P46&lt;O46,0,""))</f>
      </c>
      <c r="N25" s="62"/>
      <c r="O25" s="62">
        <f>IF(P52&gt;O52,1,IF(P52&lt;O52,0,""))</f>
      </c>
      <c r="P25" s="62"/>
      <c r="Q25" s="62">
        <f>IF(P58&gt;O58,1,IF(P58&lt;O58,0,""))</f>
      </c>
      <c r="R25" s="62"/>
      <c r="S25" s="83"/>
      <c r="T25" s="83"/>
      <c r="U25" s="62">
        <f>IF(O76&gt;P76,1,IF(O76&lt;P76,0,""))</f>
      </c>
      <c r="V25" s="62"/>
      <c r="W25" s="62">
        <f>IF(AF40&gt;AG40,1,IF(AF40&lt;AG40,0,""))</f>
      </c>
      <c r="X25" s="62"/>
      <c r="Y25" s="62">
        <f>IF(AG48&gt;AF48,1,IF(AG48&lt;AF48,0,""))</f>
      </c>
      <c r="Z25" s="62"/>
      <c r="AA25" s="62">
        <f>IF(AG54&gt;AF54,1,IF(AG54&lt;AF54,0,""))</f>
      </c>
      <c r="AB25" s="62"/>
      <c r="AC25" s="62">
        <f>IF(AG60&gt;AF60,1,IF(AG60&lt;AF60,0,""))</f>
      </c>
      <c r="AD25" s="62"/>
      <c r="AE25" s="62">
        <f>IF(AG66&gt;AF66,1,IF(AG66&lt;AF66,0,""))</f>
      </c>
      <c r="AF25" s="63"/>
      <c r="AG25" s="131">
        <f>IF(K25="","",SUM(K25:AF26))</f>
      </c>
      <c r="AH25" s="74"/>
    </row>
    <row r="26" spans="1:34" s="1" customFormat="1" ht="12.75">
      <c r="A26" s="92"/>
      <c r="B26" s="140"/>
      <c r="C26" s="141"/>
      <c r="D26" s="141"/>
      <c r="E26" s="141"/>
      <c r="F26" s="142"/>
      <c r="G26" s="140"/>
      <c r="H26" s="141"/>
      <c r="I26" s="141"/>
      <c r="J26" s="142"/>
      <c r="K26" s="78"/>
      <c r="L26" s="76"/>
      <c r="M26" s="76"/>
      <c r="N26" s="76"/>
      <c r="O26" s="76"/>
      <c r="P26" s="76"/>
      <c r="Q26" s="76"/>
      <c r="R26" s="76"/>
      <c r="S26" s="85"/>
      <c r="T26" s="85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82"/>
      <c r="AG26" s="117"/>
      <c r="AH26" s="133"/>
    </row>
    <row r="27" spans="1:34" s="1" customFormat="1" ht="12.75">
      <c r="A27" s="91" t="s">
        <v>22</v>
      </c>
      <c r="B27" s="143"/>
      <c r="C27" s="144"/>
      <c r="D27" s="144"/>
      <c r="E27" s="144"/>
      <c r="F27" s="145"/>
      <c r="G27" s="143"/>
      <c r="H27" s="144"/>
      <c r="I27" s="144"/>
      <c r="J27" s="145"/>
      <c r="K27" s="77">
        <f>IF(P38&gt;O38,1,IF(P38&lt;O38,0,""))</f>
      </c>
      <c r="L27" s="62"/>
      <c r="M27" s="62">
        <f>IF(P45&gt;O45,1,IF(P45&lt;O45,0,""))</f>
      </c>
      <c r="N27" s="62"/>
      <c r="O27" s="62">
        <f>IF(P51&gt;O51,1,IF(P51&lt;O51,0,""))</f>
      </c>
      <c r="P27" s="62"/>
      <c r="Q27" s="83"/>
      <c r="R27" s="83"/>
      <c r="S27" s="62">
        <f>IF(O69&gt;P69,1,IF(O69&lt;P69,0,""))</f>
      </c>
      <c r="T27" s="62"/>
      <c r="U27" s="62">
        <f>IF(P76&gt;O76,1,IF(P76&lt;O76,0,""))</f>
      </c>
      <c r="V27" s="62"/>
      <c r="W27" s="62">
        <f>IF(AG41&gt;AF41,1,IF(AG41&lt;AF41,0,""))</f>
      </c>
      <c r="X27" s="62"/>
      <c r="Y27" s="62">
        <f>IF(AG47&gt;AF47,1,IF(AG47&lt;AF47,0,""))</f>
      </c>
      <c r="Z27" s="62"/>
      <c r="AA27" s="62">
        <f>IF(AG53&gt;AF53,1,IF(AG53&lt;AF53,0,""))</f>
      </c>
      <c r="AB27" s="62"/>
      <c r="AC27" s="62">
        <f>IF(AG59&gt;AF59,1,IF(AG59&lt;AF59,0,""))</f>
      </c>
      <c r="AD27" s="62"/>
      <c r="AE27" s="62">
        <f>IF(AG67&gt;AF67,1,IF(AG67&lt;AF67,0,""))</f>
      </c>
      <c r="AF27" s="63"/>
      <c r="AG27" s="131">
        <f>IF(K27="","",SUM(K27:AF28))</f>
      </c>
      <c r="AH27" s="74"/>
    </row>
    <row r="28" spans="1:34" s="1" customFormat="1" ht="12.75">
      <c r="A28" s="128"/>
      <c r="B28" s="140"/>
      <c r="C28" s="141"/>
      <c r="D28" s="141"/>
      <c r="E28" s="141"/>
      <c r="F28" s="142"/>
      <c r="G28" s="140"/>
      <c r="H28" s="141"/>
      <c r="I28" s="141"/>
      <c r="J28" s="142"/>
      <c r="K28" s="78"/>
      <c r="L28" s="76"/>
      <c r="M28" s="76"/>
      <c r="N28" s="76"/>
      <c r="O28" s="76"/>
      <c r="P28" s="76"/>
      <c r="Q28" s="85"/>
      <c r="R28" s="85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82"/>
      <c r="AG28" s="117"/>
      <c r="AH28" s="133"/>
    </row>
    <row r="29" spans="1:34" s="1" customFormat="1" ht="12.75">
      <c r="A29" s="91" t="s">
        <v>23</v>
      </c>
      <c r="B29" s="143"/>
      <c r="C29" s="144"/>
      <c r="D29" s="144"/>
      <c r="E29" s="144"/>
      <c r="F29" s="145"/>
      <c r="G29" s="143"/>
      <c r="H29" s="144"/>
      <c r="I29" s="144"/>
      <c r="J29" s="145"/>
      <c r="K29" s="77">
        <f>IF(P37&gt;O37,1,IF(P37&lt;O37,0,""))</f>
      </c>
      <c r="L29" s="62"/>
      <c r="M29" s="62">
        <f>IF(P44&gt;O44,1,IF(P44&lt;O44,0,""))</f>
      </c>
      <c r="N29" s="62"/>
      <c r="O29" s="83"/>
      <c r="P29" s="83"/>
      <c r="Q29" s="62">
        <f>IF(P62&gt;O62,1,IF(P62&lt;O62,0,""))</f>
      </c>
      <c r="R29" s="62"/>
      <c r="S29" s="62">
        <f>IF(P69&gt;O69,1,IF(P69&lt;O69,0,""))</f>
      </c>
      <c r="T29" s="62"/>
      <c r="U29" s="62">
        <f>IF(P75&gt;O75,1,IF(P75&lt;O75,0,""))</f>
      </c>
      <c r="V29" s="62"/>
      <c r="W29" s="62">
        <f>IF(AG40&gt;AF40,1,IF(AG40&lt;AF40,0,""))</f>
      </c>
      <c r="X29" s="62"/>
      <c r="Y29" s="62">
        <f>IF(AG46&gt;AF46,1,IF(AG46&lt;AF46,0,""))</f>
      </c>
      <c r="Z29" s="62"/>
      <c r="AA29" s="62">
        <f>IF(AG55&gt;AF55,1,IF(AG55&lt;AF55,0,""))</f>
      </c>
      <c r="AB29" s="62"/>
      <c r="AC29" s="62">
        <f>IF(AG62&gt;AF62,1,IF(AG62&lt;AF62,0,""))</f>
      </c>
      <c r="AD29" s="62"/>
      <c r="AE29" s="62">
        <f>IF(AG68&gt;AF68,1,IF(AG68&lt;AF68,0,""))</f>
      </c>
      <c r="AF29" s="63"/>
      <c r="AG29" s="131">
        <f>IF(K29="","",SUM(K29:AF30))</f>
      </c>
      <c r="AH29" s="74"/>
    </row>
    <row r="30" spans="1:34" s="1" customFormat="1" ht="13.5" thickBot="1">
      <c r="A30" s="123"/>
      <c r="B30" s="146"/>
      <c r="C30" s="147"/>
      <c r="D30" s="147"/>
      <c r="E30" s="147"/>
      <c r="F30" s="148"/>
      <c r="G30" s="146"/>
      <c r="H30" s="147"/>
      <c r="I30" s="147"/>
      <c r="J30" s="148"/>
      <c r="K30" s="79"/>
      <c r="L30" s="64"/>
      <c r="M30" s="64"/>
      <c r="N30" s="64"/>
      <c r="O30" s="127"/>
      <c r="P30" s="127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132"/>
      <c r="AH30" s="75"/>
    </row>
    <row r="31" spans="1:34" s="1" customFormat="1" ht="12.75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8"/>
    </row>
    <row r="32" spans="1:34" s="1" customFormat="1" ht="12.75">
      <c r="A32" s="2"/>
      <c r="O32" s="135">
        <v>1</v>
      </c>
      <c r="P32" s="135"/>
      <c r="R32" s="39" t="s">
        <v>93</v>
      </c>
      <c r="AF32" s="135">
        <v>2</v>
      </c>
      <c r="AG32" s="135"/>
      <c r="AH32" s="3"/>
    </row>
    <row r="33" spans="1:34" s="1" customFormat="1" ht="12.75">
      <c r="A33" s="2"/>
      <c r="B33" s="1" t="s">
        <v>11</v>
      </c>
      <c r="O33" s="136"/>
      <c r="P33" s="136"/>
      <c r="R33" s="1" t="s">
        <v>94</v>
      </c>
      <c r="AF33" s="136"/>
      <c r="AG33" s="136"/>
      <c r="AH33" s="3"/>
    </row>
    <row r="34" spans="1:34" s="1" customFormat="1" ht="12.75">
      <c r="A34" s="2"/>
      <c r="R34" s="1" t="s">
        <v>95</v>
      </c>
      <c r="AH34" s="3"/>
    </row>
    <row r="35" spans="1:34" ht="13.5" thickBot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5"/>
    </row>
    <row r="36" spans="1:34" ht="12.75">
      <c r="A36" s="68" t="s">
        <v>3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0"/>
      <c r="O36" s="66" t="s">
        <v>6</v>
      </c>
      <c r="P36" s="67"/>
      <c r="Q36" s="38" t="s">
        <v>7</v>
      </c>
      <c r="R36" s="68" t="s">
        <v>37</v>
      </c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70"/>
      <c r="AF36" s="66" t="s">
        <v>6</v>
      </c>
      <c r="AG36" s="67"/>
      <c r="AH36" s="38" t="s">
        <v>7</v>
      </c>
    </row>
    <row r="37" spans="1:34" ht="12.75">
      <c r="A37" s="4" t="s">
        <v>5</v>
      </c>
      <c r="B37" s="5">
        <v>2</v>
      </c>
      <c r="C37" s="6" t="s">
        <v>4</v>
      </c>
      <c r="D37" s="7">
        <v>11</v>
      </c>
      <c r="E37" s="50"/>
      <c r="F37" s="51"/>
      <c r="G37" s="52"/>
      <c r="H37" s="53"/>
      <c r="I37" s="54"/>
      <c r="J37" s="51"/>
      <c r="K37" s="52"/>
      <c r="L37" s="53"/>
      <c r="M37" s="54"/>
      <c r="N37" s="55"/>
      <c r="O37" s="50"/>
      <c r="P37" s="55"/>
      <c r="Q37" s="8">
        <v>4</v>
      </c>
      <c r="R37" s="4" t="s">
        <v>48</v>
      </c>
      <c r="S37" s="5">
        <v>1</v>
      </c>
      <c r="T37" s="6" t="s">
        <v>4</v>
      </c>
      <c r="U37" s="7">
        <v>6</v>
      </c>
      <c r="V37" s="50"/>
      <c r="W37" s="51"/>
      <c r="X37" s="52"/>
      <c r="Y37" s="53"/>
      <c r="Z37" s="54"/>
      <c r="AA37" s="51"/>
      <c r="AB37" s="52"/>
      <c r="AC37" s="53"/>
      <c r="AD37" s="54"/>
      <c r="AE37" s="55"/>
      <c r="AF37" s="50"/>
      <c r="AG37" s="55"/>
      <c r="AH37" s="8">
        <v>3</v>
      </c>
    </row>
    <row r="38" spans="1:34" ht="12.75">
      <c r="A38" s="9" t="s">
        <v>8</v>
      </c>
      <c r="B38" s="10">
        <v>3</v>
      </c>
      <c r="C38" s="11" t="s">
        <v>4</v>
      </c>
      <c r="D38" s="12">
        <v>10</v>
      </c>
      <c r="E38" s="56"/>
      <c r="F38" s="57"/>
      <c r="G38" s="58"/>
      <c r="H38" s="59"/>
      <c r="I38" s="60"/>
      <c r="J38" s="57"/>
      <c r="K38" s="58"/>
      <c r="L38" s="59"/>
      <c r="M38" s="60"/>
      <c r="N38" s="61"/>
      <c r="O38" s="56"/>
      <c r="P38" s="61"/>
      <c r="Q38" s="13">
        <v>5</v>
      </c>
      <c r="R38" s="9" t="s">
        <v>49</v>
      </c>
      <c r="S38" s="10">
        <v>2</v>
      </c>
      <c r="T38" s="11" t="s">
        <v>4</v>
      </c>
      <c r="U38" s="12">
        <v>5</v>
      </c>
      <c r="V38" s="56"/>
      <c r="W38" s="57"/>
      <c r="X38" s="58"/>
      <c r="Y38" s="59"/>
      <c r="Z38" s="60"/>
      <c r="AA38" s="57"/>
      <c r="AB38" s="58"/>
      <c r="AC38" s="59"/>
      <c r="AD38" s="60"/>
      <c r="AE38" s="61"/>
      <c r="AF38" s="56"/>
      <c r="AG38" s="61"/>
      <c r="AH38" s="13">
        <v>7</v>
      </c>
    </row>
    <row r="39" spans="1:34" ht="12.75">
      <c r="A39" s="9" t="s">
        <v>13</v>
      </c>
      <c r="B39" s="10">
        <v>4</v>
      </c>
      <c r="C39" s="11" t="s">
        <v>4</v>
      </c>
      <c r="D39" s="12">
        <v>9</v>
      </c>
      <c r="E39" s="56"/>
      <c r="F39" s="57"/>
      <c r="G39" s="58"/>
      <c r="H39" s="59"/>
      <c r="I39" s="60"/>
      <c r="J39" s="57"/>
      <c r="K39" s="58"/>
      <c r="L39" s="59"/>
      <c r="M39" s="60"/>
      <c r="N39" s="61"/>
      <c r="O39" s="56"/>
      <c r="P39" s="61"/>
      <c r="Q39" s="13">
        <v>6</v>
      </c>
      <c r="R39" s="9" t="s">
        <v>58</v>
      </c>
      <c r="S39" s="10">
        <v>3</v>
      </c>
      <c r="T39" s="11" t="s">
        <v>4</v>
      </c>
      <c r="U39" s="12">
        <v>4</v>
      </c>
      <c r="V39" s="56"/>
      <c r="W39" s="57"/>
      <c r="X39" s="58"/>
      <c r="Y39" s="59"/>
      <c r="Z39" s="60"/>
      <c r="AA39" s="57"/>
      <c r="AB39" s="58"/>
      <c r="AC39" s="59"/>
      <c r="AD39" s="60"/>
      <c r="AE39" s="61"/>
      <c r="AF39" s="56"/>
      <c r="AG39" s="61"/>
      <c r="AH39" s="13">
        <v>6</v>
      </c>
    </row>
    <row r="40" spans="1:34" ht="12.75">
      <c r="A40" s="9" t="s">
        <v>15</v>
      </c>
      <c r="B40" s="10">
        <v>5</v>
      </c>
      <c r="C40" s="11" t="s">
        <v>4</v>
      </c>
      <c r="D40" s="12">
        <v>8</v>
      </c>
      <c r="E40" s="56"/>
      <c r="F40" s="57"/>
      <c r="G40" s="58"/>
      <c r="H40" s="59"/>
      <c r="I40" s="60"/>
      <c r="J40" s="57"/>
      <c r="K40" s="58"/>
      <c r="L40" s="59"/>
      <c r="M40" s="60"/>
      <c r="N40" s="61"/>
      <c r="O40" s="56"/>
      <c r="P40" s="61"/>
      <c r="Q40" s="13">
        <v>1</v>
      </c>
      <c r="R40" s="9" t="s">
        <v>59</v>
      </c>
      <c r="S40" s="10">
        <v>9</v>
      </c>
      <c r="T40" s="11" t="s">
        <v>4</v>
      </c>
      <c r="U40" s="12">
        <v>11</v>
      </c>
      <c r="V40" s="56"/>
      <c r="W40" s="57"/>
      <c r="X40" s="58"/>
      <c r="Y40" s="59"/>
      <c r="Z40" s="60"/>
      <c r="AA40" s="57"/>
      <c r="AB40" s="58"/>
      <c r="AC40" s="59"/>
      <c r="AD40" s="60"/>
      <c r="AE40" s="61"/>
      <c r="AF40" s="56"/>
      <c r="AG40" s="61"/>
      <c r="AH40" s="13">
        <v>5</v>
      </c>
    </row>
    <row r="41" spans="1:34" ht="12.75">
      <c r="A41" s="9" t="s">
        <v>16</v>
      </c>
      <c r="B41" s="10">
        <v>6</v>
      </c>
      <c r="C41" s="11" t="s">
        <v>4</v>
      </c>
      <c r="D41" s="12">
        <v>7</v>
      </c>
      <c r="E41" s="56"/>
      <c r="F41" s="57"/>
      <c r="G41" s="58"/>
      <c r="H41" s="59"/>
      <c r="I41" s="60"/>
      <c r="J41" s="57"/>
      <c r="K41" s="58"/>
      <c r="L41" s="59"/>
      <c r="M41" s="60"/>
      <c r="N41" s="61"/>
      <c r="O41" s="56"/>
      <c r="P41" s="61"/>
      <c r="Q41" s="13">
        <v>2</v>
      </c>
      <c r="R41" s="9" t="s">
        <v>60</v>
      </c>
      <c r="S41" s="10">
        <v>8</v>
      </c>
      <c r="T41" s="11" t="s">
        <v>4</v>
      </c>
      <c r="U41" s="12">
        <v>10</v>
      </c>
      <c r="V41" s="56"/>
      <c r="W41" s="57"/>
      <c r="X41" s="58"/>
      <c r="Y41" s="59"/>
      <c r="Z41" s="60"/>
      <c r="AA41" s="57"/>
      <c r="AB41" s="58"/>
      <c r="AC41" s="59"/>
      <c r="AD41" s="60"/>
      <c r="AE41" s="61"/>
      <c r="AF41" s="56"/>
      <c r="AG41" s="61"/>
      <c r="AH41" s="13">
        <v>4</v>
      </c>
    </row>
    <row r="42" spans="1:34" ht="13.5" thickBot="1">
      <c r="A42" s="71" t="s">
        <v>31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3"/>
      <c r="R42" s="71" t="s">
        <v>36</v>
      </c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3"/>
    </row>
    <row r="43" spans="1:34" ht="12.75">
      <c r="A43" s="68" t="s">
        <v>12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0"/>
      <c r="O43" s="66" t="s">
        <v>6</v>
      </c>
      <c r="P43" s="67"/>
      <c r="Q43" s="38" t="s">
        <v>7</v>
      </c>
      <c r="R43" s="68" t="s">
        <v>39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70"/>
      <c r="AF43" s="66" t="s">
        <v>6</v>
      </c>
      <c r="AG43" s="67"/>
      <c r="AH43" s="38" t="s">
        <v>7</v>
      </c>
    </row>
    <row r="44" spans="1:34" ht="12.75">
      <c r="A44" s="4" t="s">
        <v>17</v>
      </c>
      <c r="B44" s="5">
        <v>1</v>
      </c>
      <c r="C44" s="6" t="s">
        <v>4</v>
      </c>
      <c r="D44" s="7">
        <v>11</v>
      </c>
      <c r="E44" s="50"/>
      <c r="F44" s="51"/>
      <c r="G44" s="52"/>
      <c r="H44" s="53"/>
      <c r="I44" s="54"/>
      <c r="J44" s="51"/>
      <c r="K44" s="52"/>
      <c r="L44" s="53"/>
      <c r="M44" s="54"/>
      <c r="N44" s="55"/>
      <c r="O44" s="50"/>
      <c r="P44" s="55"/>
      <c r="Q44" s="8">
        <v>3</v>
      </c>
      <c r="R44" s="4" t="s">
        <v>61</v>
      </c>
      <c r="S44" s="5">
        <v>1</v>
      </c>
      <c r="T44" s="6" t="s">
        <v>4</v>
      </c>
      <c r="U44" s="7">
        <v>5</v>
      </c>
      <c r="V44" s="50"/>
      <c r="W44" s="51"/>
      <c r="X44" s="52"/>
      <c r="Y44" s="53"/>
      <c r="Z44" s="54"/>
      <c r="AA44" s="51"/>
      <c r="AB44" s="52"/>
      <c r="AC44" s="53"/>
      <c r="AD44" s="54"/>
      <c r="AE44" s="55"/>
      <c r="AF44" s="50"/>
      <c r="AG44" s="55"/>
      <c r="AH44" s="8">
        <v>3</v>
      </c>
    </row>
    <row r="45" spans="1:34" ht="12.75">
      <c r="A45" s="9" t="s">
        <v>21</v>
      </c>
      <c r="B45" s="10">
        <v>2</v>
      </c>
      <c r="C45" s="11" t="s">
        <v>4</v>
      </c>
      <c r="D45" s="12">
        <v>10</v>
      </c>
      <c r="E45" s="56"/>
      <c r="F45" s="57"/>
      <c r="G45" s="58"/>
      <c r="H45" s="59"/>
      <c r="I45" s="60"/>
      <c r="J45" s="57"/>
      <c r="K45" s="58"/>
      <c r="L45" s="59"/>
      <c r="M45" s="60"/>
      <c r="N45" s="61"/>
      <c r="O45" s="56"/>
      <c r="P45" s="61"/>
      <c r="Q45" s="13">
        <v>7</v>
      </c>
      <c r="R45" s="9" t="s">
        <v>66</v>
      </c>
      <c r="S45" s="10">
        <v>2</v>
      </c>
      <c r="T45" s="11" t="s">
        <v>4</v>
      </c>
      <c r="U45" s="12">
        <v>4</v>
      </c>
      <c r="V45" s="56"/>
      <c r="W45" s="57"/>
      <c r="X45" s="58"/>
      <c r="Y45" s="59"/>
      <c r="Z45" s="60"/>
      <c r="AA45" s="57"/>
      <c r="AB45" s="58"/>
      <c r="AC45" s="59"/>
      <c r="AD45" s="60"/>
      <c r="AE45" s="61"/>
      <c r="AF45" s="56"/>
      <c r="AG45" s="61"/>
      <c r="AH45" s="13">
        <v>9</v>
      </c>
    </row>
    <row r="46" spans="1:34" ht="12.75">
      <c r="A46" s="9" t="s">
        <v>25</v>
      </c>
      <c r="B46" s="10">
        <v>3</v>
      </c>
      <c r="C46" s="11" t="s">
        <v>4</v>
      </c>
      <c r="D46" s="12">
        <v>9</v>
      </c>
      <c r="E46" s="56"/>
      <c r="F46" s="57"/>
      <c r="G46" s="58"/>
      <c r="H46" s="59"/>
      <c r="I46" s="60"/>
      <c r="J46" s="57"/>
      <c r="K46" s="58"/>
      <c r="L46" s="59"/>
      <c r="M46" s="60"/>
      <c r="N46" s="61"/>
      <c r="O46" s="56"/>
      <c r="P46" s="61"/>
      <c r="Q46" s="13">
        <v>11</v>
      </c>
      <c r="R46" s="9" t="s">
        <v>67</v>
      </c>
      <c r="S46" s="10">
        <v>6</v>
      </c>
      <c r="T46" s="11" t="s">
        <v>4</v>
      </c>
      <c r="U46" s="12">
        <v>11</v>
      </c>
      <c r="V46" s="56"/>
      <c r="W46" s="57"/>
      <c r="X46" s="58"/>
      <c r="Y46" s="59"/>
      <c r="Z46" s="60"/>
      <c r="AA46" s="57"/>
      <c r="AB46" s="58"/>
      <c r="AC46" s="59"/>
      <c r="AD46" s="60"/>
      <c r="AE46" s="61"/>
      <c r="AF46" s="56"/>
      <c r="AG46" s="61"/>
      <c r="AH46" s="13">
        <v>8</v>
      </c>
    </row>
    <row r="47" spans="1:34" ht="12.75">
      <c r="A47" s="9" t="s">
        <v>26</v>
      </c>
      <c r="B47" s="10">
        <v>4</v>
      </c>
      <c r="C47" s="11" t="s">
        <v>4</v>
      </c>
      <c r="D47" s="12">
        <v>8</v>
      </c>
      <c r="E47" s="56"/>
      <c r="F47" s="57"/>
      <c r="G47" s="58"/>
      <c r="H47" s="59"/>
      <c r="I47" s="60"/>
      <c r="J47" s="57"/>
      <c r="K47" s="58"/>
      <c r="L47" s="59"/>
      <c r="M47" s="60"/>
      <c r="N47" s="61"/>
      <c r="O47" s="56"/>
      <c r="P47" s="61"/>
      <c r="Q47" s="13">
        <v>10</v>
      </c>
      <c r="R47" s="9" t="s">
        <v>68</v>
      </c>
      <c r="S47" s="10">
        <v>7</v>
      </c>
      <c r="T47" s="11" t="s">
        <v>4</v>
      </c>
      <c r="U47" s="12">
        <v>10</v>
      </c>
      <c r="V47" s="56"/>
      <c r="W47" s="57"/>
      <c r="X47" s="58"/>
      <c r="Y47" s="59"/>
      <c r="Z47" s="60"/>
      <c r="AA47" s="57"/>
      <c r="AB47" s="58"/>
      <c r="AC47" s="59"/>
      <c r="AD47" s="60"/>
      <c r="AE47" s="61"/>
      <c r="AF47" s="56"/>
      <c r="AG47" s="61"/>
      <c r="AH47" s="13">
        <v>5</v>
      </c>
    </row>
    <row r="48" spans="1:34" ht="12.75">
      <c r="A48" s="9" t="s">
        <v>22</v>
      </c>
      <c r="B48" s="10">
        <v>5</v>
      </c>
      <c r="C48" s="11" t="s">
        <v>4</v>
      </c>
      <c r="D48" s="12">
        <v>7</v>
      </c>
      <c r="E48" s="56"/>
      <c r="F48" s="57"/>
      <c r="G48" s="58"/>
      <c r="H48" s="59"/>
      <c r="I48" s="60"/>
      <c r="J48" s="57"/>
      <c r="K48" s="58"/>
      <c r="L48" s="59"/>
      <c r="M48" s="60"/>
      <c r="N48" s="61"/>
      <c r="O48" s="56"/>
      <c r="P48" s="61"/>
      <c r="Q48" s="13">
        <v>9</v>
      </c>
      <c r="R48" s="9" t="s">
        <v>69</v>
      </c>
      <c r="S48" s="10">
        <v>8</v>
      </c>
      <c r="T48" s="11" t="s">
        <v>4</v>
      </c>
      <c r="U48" s="12">
        <v>9</v>
      </c>
      <c r="V48" s="56"/>
      <c r="W48" s="57"/>
      <c r="X48" s="58"/>
      <c r="Y48" s="59"/>
      <c r="Z48" s="60"/>
      <c r="AA48" s="57"/>
      <c r="AB48" s="58"/>
      <c r="AC48" s="59"/>
      <c r="AD48" s="60"/>
      <c r="AE48" s="61"/>
      <c r="AF48" s="56"/>
      <c r="AG48" s="61"/>
      <c r="AH48" s="13">
        <v>2</v>
      </c>
    </row>
    <row r="49" spans="1:34" ht="13.5" thickBot="1">
      <c r="A49" s="71" t="s">
        <v>35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3"/>
      <c r="R49" s="71" t="s">
        <v>32</v>
      </c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3"/>
    </row>
    <row r="50" spans="1:34" ht="12.75">
      <c r="A50" s="68" t="s">
        <v>18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0"/>
      <c r="O50" s="66" t="s">
        <v>6</v>
      </c>
      <c r="P50" s="67"/>
      <c r="Q50" s="38" t="s">
        <v>7</v>
      </c>
      <c r="R50" s="68" t="s">
        <v>40</v>
      </c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70"/>
      <c r="AF50" s="66" t="s">
        <v>6</v>
      </c>
      <c r="AG50" s="67"/>
      <c r="AH50" s="38" t="s">
        <v>7</v>
      </c>
    </row>
    <row r="51" spans="1:34" ht="12.75">
      <c r="A51" s="4" t="s">
        <v>23</v>
      </c>
      <c r="B51" s="5">
        <v>1</v>
      </c>
      <c r="C51" s="6" t="s">
        <v>4</v>
      </c>
      <c r="D51" s="7">
        <v>10</v>
      </c>
      <c r="E51" s="50"/>
      <c r="F51" s="51"/>
      <c r="G51" s="52"/>
      <c r="H51" s="53"/>
      <c r="I51" s="54"/>
      <c r="J51" s="51"/>
      <c r="K51" s="52"/>
      <c r="L51" s="53"/>
      <c r="M51" s="54"/>
      <c r="N51" s="55"/>
      <c r="O51" s="50"/>
      <c r="P51" s="55"/>
      <c r="Q51" s="8">
        <v>8</v>
      </c>
      <c r="R51" s="4" t="s">
        <v>70</v>
      </c>
      <c r="S51" s="5">
        <v>1</v>
      </c>
      <c r="T51" s="6" t="s">
        <v>4</v>
      </c>
      <c r="U51" s="7">
        <v>4</v>
      </c>
      <c r="V51" s="50"/>
      <c r="W51" s="51"/>
      <c r="X51" s="52"/>
      <c r="Y51" s="53"/>
      <c r="Z51" s="54"/>
      <c r="AA51" s="51"/>
      <c r="AB51" s="52"/>
      <c r="AC51" s="53"/>
      <c r="AD51" s="54"/>
      <c r="AE51" s="55"/>
      <c r="AF51" s="50"/>
      <c r="AG51" s="55"/>
      <c r="AH51" s="8">
        <v>10</v>
      </c>
    </row>
    <row r="52" spans="1:34" ht="12.75">
      <c r="A52" s="9" t="s">
        <v>24</v>
      </c>
      <c r="B52" s="10">
        <v>2</v>
      </c>
      <c r="C52" s="11" t="s">
        <v>4</v>
      </c>
      <c r="D52" s="12">
        <v>9</v>
      </c>
      <c r="E52" s="56"/>
      <c r="F52" s="57"/>
      <c r="G52" s="58"/>
      <c r="H52" s="59"/>
      <c r="I52" s="60"/>
      <c r="J52" s="57"/>
      <c r="K52" s="58"/>
      <c r="L52" s="59"/>
      <c r="M52" s="60"/>
      <c r="N52" s="61"/>
      <c r="O52" s="56"/>
      <c r="P52" s="61"/>
      <c r="Q52" s="13">
        <v>4</v>
      </c>
      <c r="R52" s="9" t="s">
        <v>71</v>
      </c>
      <c r="S52" s="10">
        <v>2</v>
      </c>
      <c r="T52" s="11" t="s">
        <v>4</v>
      </c>
      <c r="U52" s="12">
        <v>3</v>
      </c>
      <c r="V52" s="56"/>
      <c r="W52" s="57"/>
      <c r="X52" s="58"/>
      <c r="Y52" s="59"/>
      <c r="Z52" s="60"/>
      <c r="AA52" s="57"/>
      <c r="AB52" s="58"/>
      <c r="AC52" s="59"/>
      <c r="AD52" s="60"/>
      <c r="AE52" s="61"/>
      <c r="AF52" s="56"/>
      <c r="AG52" s="61"/>
      <c r="AH52" s="13">
        <v>9</v>
      </c>
    </row>
    <row r="53" spans="1:34" ht="12.75">
      <c r="A53" s="9" t="s">
        <v>27</v>
      </c>
      <c r="B53" s="10">
        <v>3</v>
      </c>
      <c r="C53" s="11" t="s">
        <v>4</v>
      </c>
      <c r="D53" s="12">
        <v>8</v>
      </c>
      <c r="E53" s="56"/>
      <c r="F53" s="57"/>
      <c r="G53" s="58"/>
      <c r="H53" s="59"/>
      <c r="I53" s="60"/>
      <c r="J53" s="57"/>
      <c r="K53" s="58"/>
      <c r="L53" s="59"/>
      <c r="M53" s="60"/>
      <c r="N53" s="61"/>
      <c r="O53" s="56"/>
      <c r="P53" s="61"/>
      <c r="Q53" s="13">
        <v>5</v>
      </c>
      <c r="R53" s="9" t="s">
        <v>72</v>
      </c>
      <c r="S53" s="10">
        <v>6</v>
      </c>
      <c r="T53" s="11" t="s">
        <v>4</v>
      </c>
      <c r="U53" s="12">
        <v>10</v>
      </c>
      <c r="V53" s="56"/>
      <c r="W53" s="57"/>
      <c r="X53" s="58"/>
      <c r="Y53" s="59"/>
      <c r="Z53" s="60"/>
      <c r="AA53" s="57"/>
      <c r="AB53" s="58"/>
      <c r="AC53" s="59"/>
      <c r="AD53" s="60"/>
      <c r="AE53" s="61"/>
      <c r="AF53" s="56"/>
      <c r="AG53" s="61"/>
      <c r="AH53" s="13">
        <v>11</v>
      </c>
    </row>
    <row r="54" spans="1:34" ht="12.75">
      <c r="A54" s="9" t="s">
        <v>28</v>
      </c>
      <c r="B54" s="10">
        <v>4</v>
      </c>
      <c r="C54" s="11" t="s">
        <v>4</v>
      </c>
      <c r="D54" s="12">
        <v>7</v>
      </c>
      <c r="E54" s="56"/>
      <c r="F54" s="57"/>
      <c r="G54" s="58"/>
      <c r="H54" s="59"/>
      <c r="I54" s="60"/>
      <c r="J54" s="57"/>
      <c r="K54" s="58"/>
      <c r="L54" s="59"/>
      <c r="M54" s="60"/>
      <c r="N54" s="61"/>
      <c r="O54" s="56"/>
      <c r="P54" s="61"/>
      <c r="Q54" s="13">
        <v>9</v>
      </c>
      <c r="R54" s="9" t="s">
        <v>73</v>
      </c>
      <c r="S54" s="10">
        <v>7</v>
      </c>
      <c r="T54" s="11" t="s">
        <v>4</v>
      </c>
      <c r="U54" s="12">
        <v>9</v>
      </c>
      <c r="V54" s="56"/>
      <c r="W54" s="57"/>
      <c r="X54" s="58"/>
      <c r="Y54" s="59"/>
      <c r="Z54" s="60"/>
      <c r="AA54" s="57"/>
      <c r="AB54" s="58"/>
      <c r="AC54" s="59"/>
      <c r="AD54" s="60"/>
      <c r="AE54" s="61"/>
      <c r="AF54" s="56"/>
      <c r="AG54" s="61"/>
      <c r="AH54" s="13">
        <v>1</v>
      </c>
    </row>
    <row r="55" spans="1:34" ht="12.75">
      <c r="A55" s="9" t="s">
        <v>29</v>
      </c>
      <c r="B55" s="10">
        <v>5</v>
      </c>
      <c r="C55" s="11" t="s">
        <v>4</v>
      </c>
      <c r="D55" s="12">
        <v>6</v>
      </c>
      <c r="E55" s="56"/>
      <c r="F55" s="57"/>
      <c r="G55" s="58"/>
      <c r="H55" s="59"/>
      <c r="I55" s="60"/>
      <c r="J55" s="57"/>
      <c r="K55" s="58"/>
      <c r="L55" s="59"/>
      <c r="M55" s="60"/>
      <c r="N55" s="61"/>
      <c r="O55" s="56"/>
      <c r="P55" s="61"/>
      <c r="Q55" s="13">
        <v>10</v>
      </c>
      <c r="R55" s="9" t="s">
        <v>74</v>
      </c>
      <c r="S55" s="10">
        <v>8</v>
      </c>
      <c r="T55" s="11" t="s">
        <v>4</v>
      </c>
      <c r="U55" s="12">
        <v>11</v>
      </c>
      <c r="V55" s="56"/>
      <c r="W55" s="57"/>
      <c r="X55" s="58"/>
      <c r="Y55" s="59"/>
      <c r="Z55" s="60"/>
      <c r="AA55" s="57"/>
      <c r="AB55" s="58"/>
      <c r="AC55" s="59"/>
      <c r="AD55" s="60"/>
      <c r="AE55" s="61"/>
      <c r="AF55" s="56"/>
      <c r="AG55" s="61"/>
      <c r="AH55" s="13">
        <v>7</v>
      </c>
    </row>
    <row r="56" spans="1:34" ht="13.5" thickBot="1">
      <c r="A56" s="71" t="s">
        <v>87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3"/>
      <c r="R56" s="71" t="s">
        <v>34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3"/>
    </row>
    <row r="57" spans="1:34" ht="12.75">
      <c r="A57" s="68" t="s">
        <v>19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70"/>
      <c r="O57" s="66" t="s">
        <v>6</v>
      </c>
      <c r="P57" s="67"/>
      <c r="Q57" s="38" t="s">
        <v>7</v>
      </c>
      <c r="R57" s="68" t="s">
        <v>85</v>
      </c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70"/>
      <c r="AF57" s="66" t="s">
        <v>6</v>
      </c>
      <c r="AG57" s="67"/>
      <c r="AH57" s="38" t="s">
        <v>7</v>
      </c>
    </row>
    <row r="58" spans="1:34" ht="12.75">
      <c r="A58" s="4" t="s">
        <v>41</v>
      </c>
      <c r="B58" s="5">
        <v>1</v>
      </c>
      <c r="C58" s="6" t="s">
        <v>4</v>
      </c>
      <c r="D58" s="7">
        <v>9</v>
      </c>
      <c r="E58" s="50"/>
      <c r="F58" s="51"/>
      <c r="G58" s="52"/>
      <c r="H58" s="53"/>
      <c r="I58" s="54"/>
      <c r="J58" s="51"/>
      <c r="K58" s="52"/>
      <c r="L58" s="53"/>
      <c r="M58" s="54"/>
      <c r="N58" s="55"/>
      <c r="O58" s="50"/>
      <c r="P58" s="55"/>
      <c r="Q58" s="8">
        <v>11</v>
      </c>
      <c r="R58" s="4" t="s">
        <v>75</v>
      </c>
      <c r="S58" s="5">
        <v>1</v>
      </c>
      <c r="T58" s="6" t="s">
        <v>4</v>
      </c>
      <c r="U58" s="7">
        <v>3</v>
      </c>
      <c r="V58" s="50"/>
      <c r="W58" s="51"/>
      <c r="X58" s="52"/>
      <c r="Y58" s="53"/>
      <c r="Z58" s="54"/>
      <c r="AA58" s="51"/>
      <c r="AB58" s="52"/>
      <c r="AC58" s="53"/>
      <c r="AD58" s="54"/>
      <c r="AE58" s="55"/>
      <c r="AF58" s="50"/>
      <c r="AG58" s="55"/>
      <c r="AH58" s="8">
        <v>2</v>
      </c>
    </row>
    <row r="59" spans="1:34" ht="12.75">
      <c r="A59" s="9" t="s">
        <v>50</v>
      </c>
      <c r="B59" s="10">
        <v>2</v>
      </c>
      <c r="C59" s="11" t="s">
        <v>4</v>
      </c>
      <c r="D59" s="12">
        <v>8</v>
      </c>
      <c r="E59" s="56"/>
      <c r="F59" s="57"/>
      <c r="G59" s="58"/>
      <c r="H59" s="59"/>
      <c r="I59" s="60"/>
      <c r="J59" s="57"/>
      <c r="K59" s="58"/>
      <c r="L59" s="59"/>
      <c r="M59" s="60"/>
      <c r="N59" s="61"/>
      <c r="O59" s="56"/>
      <c r="P59" s="61"/>
      <c r="Q59" s="13">
        <v>6</v>
      </c>
      <c r="R59" s="9" t="s">
        <v>76</v>
      </c>
      <c r="S59" s="10">
        <v>4</v>
      </c>
      <c r="T59" s="11" t="s">
        <v>4</v>
      </c>
      <c r="U59" s="12">
        <v>10</v>
      </c>
      <c r="V59" s="56"/>
      <c r="W59" s="57"/>
      <c r="X59" s="58"/>
      <c r="Y59" s="59"/>
      <c r="Z59" s="60"/>
      <c r="AA59" s="57"/>
      <c r="AB59" s="58"/>
      <c r="AC59" s="59"/>
      <c r="AD59" s="60"/>
      <c r="AE59" s="61"/>
      <c r="AF59" s="56"/>
      <c r="AG59" s="61"/>
      <c r="AH59" s="13">
        <v>6</v>
      </c>
    </row>
    <row r="60" spans="1:34" ht="12.75">
      <c r="A60" s="9" t="s">
        <v>51</v>
      </c>
      <c r="B60" s="10">
        <v>3</v>
      </c>
      <c r="C60" s="11" t="s">
        <v>4</v>
      </c>
      <c r="D60" s="12">
        <v>7</v>
      </c>
      <c r="E60" s="56"/>
      <c r="F60" s="57"/>
      <c r="G60" s="58"/>
      <c r="H60" s="59"/>
      <c r="I60" s="60"/>
      <c r="J60" s="57"/>
      <c r="K60" s="58"/>
      <c r="L60" s="59"/>
      <c r="M60" s="60"/>
      <c r="N60" s="61"/>
      <c r="O60" s="56"/>
      <c r="P60" s="61"/>
      <c r="Q60" s="13">
        <v>1</v>
      </c>
      <c r="R60" s="9" t="s">
        <v>77</v>
      </c>
      <c r="S60" s="10">
        <v>5</v>
      </c>
      <c r="T60" s="11" t="s">
        <v>4</v>
      </c>
      <c r="U60" s="12">
        <v>9</v>
      </c>
      <c r="V60" s="56"/>
      <c r="W60" s="57"/>
      <c r="X60" s="58"/>
      <c r="Y60" s="59"/>
      <c r="Z60" s="60"/>
      <c r="AA60" s="57"/>
      <c r="AB60" s="58"/>
      <c r="AC60" s="59"/>
      <c r="AD60" s="60"/>
      <c r="AE60" s="61"/>
      <c r="AF60" s="56"/>
      <c r="AG60" s="61"/>
      <c r="AH60" s="13">
        <v>1</v>
      </c>
    </row>
    <row r="61" spans="1:34" ht="12.75">
      <c r="A61" s="9" t="s">
        <v>52</v>
      </c>
      <c r="B61" s="10">
        <v>4</v>
      </c>
      <c r="C61" s="11" t="s">
        <v>4</v>
      </c>
      <c r="D61" s="12">
        <v>6</v>
      </c>
      <c r="E61" s="56"/>
      <c r="F61" s="57"/>
      <c r="G61" s="58"/>
      <c r="H61" s="59"/>
      <c r="I61" s="60"/>
      <c r="J61" s="57"/>
      <c r="K61" s="58"/>
      <c r="L61" s="59"/>
      <c r="M61" s="60"/>
      <c r="N61" s="61"/>
      <c r="O61" s="56"/>
      <c r="P61" s="61"/>
      <c r="Q61" s="13">
        <v>2</v>
      </c>
      <c r="R61" s="9" t="s">
        <v>78</v>
      </c>
      <c r="S61" s="10">
        <v>6</v>
      </c>
      <c r="T61" s="11" t="s">
        <v>4</v>
      </c>
      <c r="U61" s="12">
        <v>8</v>
      </c>
      <c r="V61" s="56"/>
      <c r="W61" s="57"/>
      <c r="X61" s="58"/>
      <c r="Y61" s="59"/>
      <c r="Z61" s="60"/>
      <c r="AA61" s="57"/>
      <c r="AB61" s="58"/>
      <c r="AC61" s="59"/>
      <c r="AD61" s="60"/>
      <c r="AE61" s="61"/>
      <c r="AF61" s="56"/>
      <c r="AG61" s="61"/>
      <c r="AH61" s="13">
        <v>4</v>
      </c>
    </row>
    <row r="62" spans="1:34" ht="12.75">
      <c r="A62" s="9" t="s">
        <v>53</v>
      </c>
      <c r="B62" s="10">
        <v>5</v>
      </c>
      <c r="C62" s="11" t="s">
        <v>4</v>
      </c>
      <c r="D62" s="12">
        <v>11</v>
      </c>
      <c r="E62" s="56"/>
      <c r="F62" s="57"/>
      <c r="G62" s="58"/>
      <c r="H62" s="59"/>
      <c r="I62" s="60"/>
      <c r="J62" s="57"/>
      <c r="K62" s="58"/>
      <c r="L62" s="59"/>
      <c r="M62" s="60"/>
      <c r="N62" s="61"/>
      <c r="O62" s="56"/>
      <c r="P62" s="61"/>
      <c r="Q62" s="13">
        <v>7</v>
      </c>
      <c r="R62" s="9" t="s">
        <v>79</v>
      </c>
      <c r="S62" s="10">
        <v>7</v>
      </c>
      <c r="T62" s="11" t="s">
        <v>4</v>
      </c>
      <c r="U62" s="12">
        <v>11</v>
      </c>
      <c r="V62" s="56"/>
      <c r="W62" s="57"/>
      <c r="X62" s="58"/>
      <c r="Y62" s="59"/>
      <c r="Z62" s="60"/>
      <c r="AA62" s="57"/>
      <c r="AB62" s="58"/>
      <c r="AC62" s="59"/>
      <c r="AD62" s="60"/>
      <c r="AE62" s="61"/>
      <c r="AF62" s="56"/>
      <c r="AG62" s="61"/>
      <c r="AH62" s="13">
        <v>8</v>
      </c>
    </row>
    <row r="63" spans="1:34" ht="13.5" thickBot="1">
      <c r="A63" s="71" t="s">
        <v>88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3"/>
      <c r="R63" s="71" t="s">
        <v>30</v>
      </c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3"/>
    </row>
    <row r="64" spans="1:34" ht="12.75">
      <c r="A64" s="68" t="s">
        <v>20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70"/>
      <c r="O64" s="66" t="s">
        <v>6</v>
      </c>
      <c r="P64" s="67"/>
      <c r="Q64" s="38" t="s">
        <v>7</v>
      </c>
      <c r="R64" s="68" t="s">
        <v>86</v>
      </c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70"/>
      <c r="AF64" s="66" t="s">
        <v>6</v>
      </c>
      <c r="AG64" s="67"/>
      <c r="AH64" s="38" t="s">
        <v>7</v>
      </c>
    </row>
    <row r="65" spans="1:34" ht="12.75">
      <c r="A65" s="4" t="s">
        <v>42</v>
      </c>
      <c r="B65" s="5">
        <v>1</v>
      </c>
      <c r="C65" s="6" t="s">
        <v>4</v>
      </c>
      <c r="D65" s="7">
        <v>8</v>
      </c>
      <c r="E65" s="50"/>
      <c r="F65" s="51"/>
      <c r="G65" s="52"/>
      <c r="H65" s="53"/>
      <c r="I65" s="54"/>
      <c r="J65" s="51"/>
      <c r="K65" s="52"/>
      <c r="L65" s="53"/>
      <c r="M65" s="54"/>
      <c r="N65" s="55"/>
      <c r="O65" s="50"/>
      <c r="P65" s="55"/>
      <c r="Q65" s="8">
        <v>3</v>
      </c>
      <c r="R65" s="4" t="s">
        <v>80</v>
      </c>
      <c r="S65" s="5">
        <v>7</v>
      </c>
      <c r="T65" s="6" t="s">
        <v>4</v>
      </c>
      <c r="U65" s="7">
        <v>8</v>
      </c>
      <c r="V65" s="50"/>
      <c r="W65" s="51"/>
      <c r="X65" s="52"/>
      <c r="Y65" s="53"/>
      <c r="Z65" s="54"/>
      <c r="AA65" s="51"/>
      <c r="AB65" s="52"/>
      <c r="AC65" s="53"/>
      <c r="AD65" s="54"/>
      <c r="AE65" s="55"/>
      <c r="AF65" s="50"/>
      <c r="AG65" s="55"/>
      <c r="AH65" s="8">
        <v>3</v>
      </c>
    </row>
    <row r="66" spans="1:34" ht="12.75">
      <c r="A66" s="9" t="s">
        <v>43</v>
      </c>
      <c r="B66" s="10">
        <v>2</v>
      </c>
      <c r="C66" s="11" t="s">
        <v>4</v>
      </c>
      <c r="D66" s="12">
        <v>7</v>
      </c>
      <c r="E66" s="56"/>
      <c r="F66" s="57"/>
      <c r="G66" s="58"/>
      <c r="H66" s="59"/>
      <c r="I66" s="60"/>
      <c r="J66" s="57"/>
      <c r="K66" s="58"/>
      <c r="L66" s="59"/>
      <c r="M66" s="60"/>
      <c r="N66" s="61"/>
      <c r="O66" s="56"/>
      <c r="P66" s="61"/>
      <c r="Q66" s="13">
        <v>11</v>
      </c>
      <c r="R66" s="9" t="s">
        <v>81</v>
      </c>
      <c r="S66" s="10">
        <v>6</v>
      </c>
      <c r="T66" s="11" t="s">
        <v>4</v>
      </c>
      <c r="U66" s="12">
        <v>9</v>
      </c>
      <c r="V66" s="56"/>
      <c r="W66" s="57"/>
      <c r="X66" s="58"/>
      <c r="Y66" s="59"/>
      <c r="Z66" s="60"/>
      <c r="AA66" s="57"/>
      <c r="AB66" s="58"/>
      <c r="AC66" s="59"/>
      <c r="AD66" s="60"/>
      <c r="AE66" s="61"/>
      <c r="AF66" s="56"/>
      <c r="AG66" s="61"/>
      <c r="AH66" s="13">
        <v>11</v>
      </c>
    </row>
    <row r="67" spans="1:34" ht="12.75">
      <c r="A67" s="9" t="s">
        <v>44</v>
      </c>
      <c r="B67" s="10">
        <v>3</v>
      </c>
      <c r="C67" s="11" t="s">
        <v>4</v>
      </c>
      <c r="D67" s="12">
        <v>6</v>
      </c>
      <c r="E67" s="56"/>
      <c r="F67" s="57"/>
      <c r="G67" s="58"/>
      <c r="H67" s="59"/>
      <c r="I67" s="60"/>
      <c r="J67" s="57"/>
      <c r="K67" s="58"/>
      <c r="L67" s="59"/>
      <c r="M67" s="60"/>
      <c r="N67" s="61"/>
      <c r="O67" s="56"/>
      <c r="P67" s="61"/>
      <c r="Q67" s="13">
        <v>8</v>
      </c>
      <c r="R67" s="9" t="s">
        <v>82</v>
      </c>
      <c r="S67" s="10">
        <v>5</v>
      </c>
      <c r="T67" s="11" t="s">
        <v>4</v>
      </c>
      <c r="U67" s="12">
        <v>10</v>
      </c>
      <c r="V67" s="56"/>
      <c r="W67" s="57"/>
      <c r="X67" s="58"/>
      <c r="Y67" s="59"/>
      <c r="Z67" s="60"/>
      <c r="AA67" s="57"/>
      <c r="AB67" s="58"/>
      <c r="AC67" s="59"/>
      <c r="AD67" s="60"/>
      <c r="AE67" s="61"/>
      <c r="AF67" s="56"/>
      <c r="AG67" s="61"/>
      <c r="AH67" s="13">
        <v>7</v>
      </c>
    </row>
    <row r="68" spans="1:34" ht="12.75">
      <c r="A68" s="9" t="s">
        <v>45</v>
      </c>
      <c r="B68" s="10">
        <v>4</v>
      </c>
      <c r="C68" s="11" t="s">
        <v>4</v>
      </c>
      <c r="D68" s="12">
        <v>5</v>
      </c>
      <c r="E68" s="56"/>
      <c r="F68" s="57"/>
      <c r="G68" s="58"/>
      <c r="H68" s="59"/>
      <c r="I68" s="60"/>
      <c r="J68" s="57"/>
      <c r="K68" s="58"/>
      <c r="L68" s="59"/>
      <c r="M68" s="60"/>
      <c r="N68" s="61"/>
      <c r="O68" s="56"/>
      <c r="P68" s="61"/>
      <c r="Q68" s="13">
        <v>1</v>
      </c>
      <c r="R68" s="9" t="s">
        <v>83</v>
      </c>
      <c r="S68" s="10">
        <v>3</v>
      </c>
      <c r="T68" s="11" t="s">
        <v>4</v>
      </c>
      <c r="U68" s="12">
        <v>11</v>
      </c>
      <c r="V68" s="56"/>
      <c r="W68" s="57"/>
      <c r="X68" s="58"/>
      <c r="Y68" s="59"/>
      <c r="Z68" s="60"/>
      <c r="AA68" s="57"/>
      <c r="AB68" s="58"/>
      <c r="AC68" s="59"/>
      <c r="AD68" s="60"/>
      <c r="AE68" s="61"/>
      <c r="AF68" s="56"/>
      <c r="AG68" s="61"/>
      <c r="AH68" s="13">
        <v>9</v>
      </c>
    </row>
    <row r="69" spans="1:34" ht="12.75">
      <c r="A69" s="9" t="s">
        <v>54</v>
      </c>
      <c r="B69" s="10">
        <v>10</v>
      </c>
      <c r="C69" s="11" t="s">
        <v>4</v>
      </c>
      <c r="D69" s="12">
        <v>11</v>
      </c>
      <c r="E69" s="56"/>
      <c r="F69" s="57"/>
      <c r="G69" s="58"/>
      <c r="H69" s="59"/>
      <c r="I69" s="60"/>
      <c r="J69" s="57"/>
      <c r="K69" s="58"/>
      <c r="L69" s="59"/>
      <c r="M69" s="60"/>
      <c r="N69" s="61"/>
      <c r="O69" s="56"/>
      <c r="P69" s="61"/>
      <c r="Q69" s="13">
        <v>2</v>
      </c>
      <c r="R69" s="9" t="s">
        <v>84</v>
      </c>
      <c r="S69" s="10">
        <v>1</v>
      </c>
      <c r="T69" s="11" t="s">
        <v>4</v>
      </c>
      <c r="U69" s="12">
        <v>2</v>
      </c>
      <c r="V69" s="56"/>
      <c r="W69" s="57"/>
      <c r="X69" s="58"/>
      <c r="Y69" s="59"/>
      <c r="Z69" s="60"/>
      <c r="AA69" s="57"/>
      <c r="AB69" s="58"/>
      <c r="AC69" s="59"/>
      <c r="AD69" s="60"/>
      <c r="AE69" s="61"/>
      <c r="AF69" s="56"/>
      <c r="AG69" s="61"/>
      <c r="AH69" s="13">
        <v>10</v>
      </c>
    </row>
    <row r="70" spans="1:34" ht="13.5" thickBot="1">
      <c r="A70" s="71" t="s">
        <v>62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3"/>
      <c r="R70" s="71" t="s">
        <v>33</v>
      </c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3"/>
    </row>
    <row r="71" spans="1:34" ht="12.75">
      <c r="A71" s="68" t="s">
        <v>38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70"/>
      <c r="O71" s="66" t="s">
        <v>6</v>
      </c>
      <c r="P71" s="67"/>
      <c r="Q71" s="38" t="s">
        <v>7</v>
      </c>
      <c r="R71" s="40" t="s">
        <v>14</v>
      </c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2"/>
      <c r="AE71" s="42"/>
      <c r="AF71" s="42"/>
      <c r="AG71" s="42"/>
      <c r="AH71" s="43"/>
    </row>
    <row r="72" spans="1:34" ht="12.75">
      <c r="A72" s="4" t="s">
        <v>55</v>
      </c>
      <c r="B72" s="5">
        <v>1</v>
      </c>
      <c r="C72" s="6" t="s">
        <v>4</v>
      </c>
      <c r="D72" s="7">
        <v>7</v>
      </c>
      <c r="E72" s="50"/>
      <c r="F72" s="51"/>
      <c r="G72" s="52"/>
      <c r="H72" s="53"/>
      <c r="I72" s="54"/>
      <c r="J72" s="51"/>
      <c r="K72" s="52"/>
      <c r="L72" s="53"/>
      <c r="M72" s="54"/>
      <c r="N72" s="55"/>
      <c r="O72" s="50"/>
      <c r="P72" s="55"/>
      <c r="Q72" s="8">
        <v>5</v>
      </c>
      <c r="R72" s="44" t="s">
        <v>89</v>
      </c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6"/>
      <c r="AE72" s="46"/>
      <c r="AF72" s="46"/>
      <c r="AG72" s="46"/>
      <c r="AH72" s="47"/>
    </row>
    <row r="73" spans="1:34" ht="12.75">
      <c r="A73" s="9" t="s">
        <v>56</v>
      </c>
      <c r="B73" s="10">
        <v>2</v>
      </c>
      <c r="C73" s="11" t="s">
        <v>4</v>
      </c>
      <c r="D73" s="12">
        <v>6</v>
      </c>
      <c r="E73" s="56"/>
      <c r="F73" s="57"/>
      <c r="G73" s="58"/>
      <c r="H73" s="59"/>
      <c r="I73" s="60"/>
      <c r="J73" s="57"/>
      <c r="K73" s="58"/>
      <c r="L73" s="59"/>
      <c r="M73" s="60"/>
      <c r="N73" s="61"/>
      <c r="O73" s="56"/>
      <c r="P73" s="61"/>
      <c r="Q73" s="13">
        <v>4</v>
      </c>
      <c r="R73" s="44" t="s">
        <v>90</v>
      </c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6"/>
      <c r="AE73" s="46"/>
      <c r="AF73" s="46"/>
      <c r="AG73" s="46"/>
      <c r="AH73" s="47"/>
    </row>
    <row r="74" spans="1:34" ht="12.75">
      <c r="A74" s="9" t="s">
        <v>57</v>
      </c>
      <c r="B74" s="10">
        <v>3</v>
      </c>
      <c r="C74" s="11" t="s">
        <v>4</v>
      </c>
      <c r="D74" s="12">
        <v>5</v>
      </c>
      <c r="E74" s="56"/>
      <c r="F74" s="57"/>
      <c r="G74" s="58"/>
      <c r="H74" s="59"/>
      <c r="I74" s="60"/>
      <c r="J74" s="57"/>
      <c r="K74" s="58"/>
      <c r="L74" s="59"/>
      <c r="M74" s="60"/>
      <c r="N74" s="61"/>
      <c r="O74" s="56"/>
      <c r="P74" s="61"/>
      <c r="Q74" s="13">
        <v>10</v>
      </c>
      <c r="R74" s="44" t="s">
        <v>91</v>
      </c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6"/>
      <c r="AE74" s="46"/>
      <c r="AF74" s="46"/>
      <c r="AG74" s="46"/>
      <c r="AH74" s="47"/>
    </row>
    <row r="75" spans="1:34" ht="12.75">
      <c r="A75" s="9" t="s">
        <v>46</v>
      </c>
      <c r="B75" s="10">
        <v>4</v>
      </c>
      <c r="C75" s="11" t="s">
        <v>4</v>
      </c>
      <c r="D75" s="12">
        <v>11</v>
      </c>
      <c r="E75" s="56"/>
      <c r="F75" s="57"/>
      <c r="G75" s="58"/>
      <c r="H75" s="59"/>
      <c r="I75" s="60"/>
      <c r="J75" s="57"/>
      <c r="K75" s="58"/>
      <c r="L75" s="59"/>
      <c r="M75" s="60"/>
      <c r="N75" s="61"/>
      <c r="O75" s="56"/>
      <c r="P75" s="61"/>
      <c r="Q75" s="13">
        <v>6</v>
      </c>
      <c r="R75" s="44" t="s">
        <v>92</v>
      </c>
      <c r="S75" s="46"/>
      <c r="T75" s="48"/>
      <c r="U75" s="46"/>
      <c r="V75" s="46"/>
      <c r="W75" s="48"/>
      <c r="X75" s="46"/>
      <c r="Y75" s="46"/>
      <c r="Z75" s="48"/>
      <c r="AA75" s="46"/>
      <c r="AB75" s="48"/>
      <c r="AC75" s="48"/>
      <c r="AD75" s="46"/>
      <c r="AE75" s="46"/>
      <c r="AF75" s="48"/>
      <c r="AG75" s="46"/>
      <c r="AH75" s="49"/>
    </row>
    <row r="76" spans="1:34" ht="12.75">
      <c r="A76" s="9" t="s">
        <v>47</v>
      </c>
      <c r="B76" s="10">
        <v>9</v>
      </c>
      <c r="C76" s="11" t="s">
        <v>4</v>
      </c>
      <c r="D76" s="12">
        <v>10</v>
      </c>
      <c r="E76" s="56"/>
      <c r="F76" s="57"/>
      <c r="G76" s="58"/>
      <c r="H76" s="59"/>
      <c r="I76" s="60"/>
      <c r="J76" s="57"/>
      <c r="K76" s="58"/>
      <c r="L76" s="59"/>
      <c r="M76" s="60"/>
      <c r="N76" s="61"/>
      <c r="O76" s="56"/>
      <c r="P76" s="61"/>
      <c r="Q76" s="13">
        <v>8</v>
      </c>
      <c r="R76" s="44"/>
      <c r="S76" s="46"/>
      <c r="T76" s="48"/>
      <c r="U76" s="46"/>
      <c r="V76" s="46"/>
      <c r="W76" s="48"/>
      <c r="X76" s="46"/>
      <c r="Y76" s="46"/>
      <c r="Z76" s="48"/>
      <c r="AA76" s="46"/>
      <c r="AB76" s="48"/>
      <c r="AC76" s="48"/>
      <c r="AD76" s="46"/>
      <c r="AE76" s="46"/>
      <c r="AF76" s="48"/>
      <c r="AG76" s="46"/>
      <c r="AH76" s="49"/>
    </row>
    <row r="77" spans="1:34" ht="13.5" thickBot="1">
      <c r="A77" s="71" t="s">
        <v>63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3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30"/>
    </row>
  </sheetData>
  <sheetProtection sheet="1" objects="1" scenarios="1"/>
  <mergeCells count="246">
    <mergeCell ref="O32:P33"/>
    <mergeCell ref="AF32:AG33"/>
    <mergeCell ref="AG19:AG20"/>
    <mergeCell ref="AH19:AH20"/>
    <mergeCell ref="AG21:AG22"/>
    <mergeCell ref="AH21:AH22"/>
    <mergeCell ref="Y19:Z20"/>
    <mergeCell ref="AA19:AB20"/>
    <mergeCell ref="W25:X26"/>
    <mergeCell ref="Y25:Z26"/>
    <mergeCell ref="AG15:AG16"/>
    <mergeCell ref="AH15:AH16"/>
    <mergeCell ref="AG17:AG18"/>
    <mergeCell ref="AH17:AH18"/>
    <mergeCell ref="AH9:AH10"/>
    <mergeCell ref="AG11:AG12"/>
    <mergeCell ref="AH11:AH12"/>
    <mergeCell ref="AG13:AG14"/>
    <mergeCell ref="AH13:AH14"/>
    <mergeCell ref="AA25:AB26"/>
    <mergeCell ref="AA23:AB24"/>
    <mergeCell ref="W23:X24"/>
    <mergeCell ref="AA17:AB18"/>
    <mergeCell ref="AC17:AD18"/>
    <mergeCell ref="A19:A20"/>
    <mergeCell ref="M19:N20"/>
    <mergeCell ref="O19:P20"/>
    <mergeCell ref="Q19:R20"/>
    <mergeCell ref="S19:T20"/>
    <mergeCell ref="U19:V20"/>
    <mergeCell ref="W19:X20"/>
    <mergeCell ref="A17:A18"/>
    <mergeCell ref="B19:F20"/>
    <mergeCell ref="B17:F18"/>
    <mergeCell ref="K17:L18"/>
    <mergeCell ref="O17:P18"/>
    <mergeCell ref="K19:L20"/>
    <mergeCell ref="M17:N18"/>
    <mergeCell ref="G17:J18"/>
    <mergeCell ref="G19:J20"/>
    <mergeCell ref="A21:A22"/>
    <mergeCell ref="AA21:AB22"/>
    <mergeCell ref="W21:X22"/>
    <mergeCell ref="Y21:Z22"/>
    <mergeCell ref="B21:F22"/>
    <mergeCell ref="Q21:R22"/>
    <mergeCell ref="G21:J22"/>
    <mergeCell ref="K21:L22"/>
    <mergeCell ref="M21:N22"/>
    <mergeCell ref="AH23:AH24"/>
    <mergeCell ref="AG25:AG26"/>
    <mergeCell ref="AH25:AH26"/>
    <mergeCell ref="AG27:AG28"/>
    <mergeCell ref="AH27:AH28"/>
    <mergeCell ref="A77:Q77"/>
    <mergeCell ref="U23:V24"/>
    <mergeCell ref="AG23:AG24"/>
    <mergeCell ref="AG29:AG30"/>
    <mergeCell ref="A23:A24"/>
    <mergeCell ref="M23:N24"/>
    <mergeCell ref="O23:P24"/>
    <mergeCell ref="Q23:R24"/>
    <mergeCell ref="B23:F24"/>
    <mergeCell ref="K23:L24"/>
    <mergeCell ref="S23:T24"/>
    <mergeCell ref="R70:AH70"/>
    <mergeCell ref="R77:AH77"/>
    <mergeCell ref="A50:N50"/>
    <mergeCell ref="O50:P50"/>
    <mergeCell ref="A57:N57"/>
    <mergeCell ref="O57:P57"/>
    <mergeCell ref="A56:Q56"/>
    <mergeCell ref="R64:AE64"/>
    <mergeCell ref="R63:AH63"/>
    <mergeCell ref="Q25:R26"/>
    <mergeCell ref="S25:T26"/>
    <mergeCell ref="A25:A26"/>
    <mergeCell ref="A27:A28"/>
    <mergeCell ref="O27:P28"/>
    <mergeCell ref="Q27:R28"/>
    <mergeCell ref="S27:T28"/>
    <mergeCell ref="B25:F26"/>
    <mergeCell ref="B27:F28"/>
    <mergeCell ref="M27:N28"/>
    <mergeCell ref="A29:A30"/>
    <mergeCell ref="A6:AH6"/>
    <mergeCell ref="W29:X30"/>
    <mergeCell ref="Y29:Z30"/>
    <mergeCell ref="AA29:AB30"/>
    <mergeCell ref="O29:P30"/>
    <mergeCell ref="Q29:R30"/>
    <mergeCell ref="S29:T30"/>
    <mergeCell ref="U29:V30"/>
    <mergeCell ref="O25:P26"/>
    <mergeCell ref="A42:Q42"/>
    <mergeCell ref="A49:Q49"/>
    <mergeCell ref="O64:P64"/>
    <mergeCell ref="A71:N71"/>
    <mergeCell ref="O71:P71"/>
    <mergeCell ref="A70:Q70"/>
    <mergeCell ref="A64:N64"/>
    <mergeCell ref="AF64:AG64"/>
    <mergeCell ref="A43:N43"/>
    <mergeCell ref="O43:P43"/>
    <mergeCell ref="A63:Q63"/>
    <mergeCell ref="R56:AH56"/>
    <mergeCell ref="R50:AE50"/>
    <mergeCell ref="AF50:AG50"/>
    <mergeCell ref="R57:AE57"/>
    <mergeCell ref="AF57:AG57"/>
    <mergeCell ref="R49:AH49"/>
    <mergeCell ref="U9:V10"/>
    <mergeCell ref="W9:X10"/>
    <mergeCell ref="Y9:Z10"/>
    <mergeCell ref="AF2:AG4"/>
    <mergeCell ref="AE7:AF7"/>
    <mergeCell ref="AE8:AF8"/>
    <mergeCell ref="AG9:AG10"/>
    <mergeCell ref="K3:X3"/>
    <mergeCell ref="K4:X4"/>
    <mergeCell ref="K9:L10"/>
    <mergeCell ref="E1:AD1"/>
    <mergeCell ref="M7:N7"/>
    <mergeCell ref="B2:C4"/>
    <mergeCell ref="AA8:AB8"/>
    <mergeCell ref="S7:T7"/>
    <mergeCell ref="U7:V7"/>
    <mergeCell ref="W7:X7"/>
    <mergeCell ref="Y7:Z7"/>
    <mergeCell ref="AC8:AD8"/>
    <mergeCell ref="AC7:AD7"/>
    <mergeCell ref="A11:A12"/>
    <mergeCell ref="O36:P36"/>
    <mergeCell ref="A35:AH35"/>
    <mergeCell ref="A36:N36"/>
    <mergeCell ref="A31:AH31"/>
    <mergeCell ref="A15:A16"/>
    <mergeCell ref="AA15:AB16"/>
    <mergeCell ref="M15:N16"/>
    <mergeCell ref="AE27:AF28"/>
    <mergeCell ref="U25:V26"/>
    <mergeCell ref="A13:A14"/>
    <mergeCell ref="B11:F12"/>
    <mergeCell ref="B9:F10"/>
    <mergeCell ref="G7:J7"/>
    <mergeCell ref="G8:J8"/>
    <mergeCell ref="B7:F7"/>
    <mergeCell ref="B8:F8"/>
    <mergeCell ref="A9:A10"/>
    <mergeCell ref="G9:J10"/>
    <mergeCell ref="G11:J12"/>
    <mergeCell ref="B15:F16"/>
    <mergeCell ref="B13:F14"/>
    <mergeCell ref="O13:P14"/>
    <mergeCell ref="Q13:R14"/>
    <mergeCell ref="K13:L14"/>
    <mergeCell ref="K15:L16"/>
    <mergeCell ref="G13:J14"/>
    <mergeCell ref="G15:J16"/>
    <mergeCell ref="M13:N14"/>
    <mergeCell ref="Q15:R16"/>
    <mergeCell ref="Y11:Z12"/>
    <mergeCell ref="AA11:AB12"/>
    <mergeCell ref="Q11:R12"/>
    <mergeCell ref="S11:T12"/>
    <mergeCell ref="U11:V12"/>
    <mergeCell ref="W11:X12"/>
    <mergeCell ref="W13:X14"/>
    <mergeCell ref="Y13:Z14"/>
    <mergeCell ref="AA13:AB14"/>
    <mergeCell ref="S13:T14"/>
    <mergeCell ref="U13:V14"/>
    <mergeCell ref="AA7:AB7"/>
    <mergeCell ref="AA9:AB10"/>
    <mergeCell ref="M9:N10"/>
    <mergeCell ref="O9:P10"/>
    <mergeCell ref="Q9:R10"/>
    <mergeCell ref="S9:T10"/>
    <mergeCell ref="S8:T8"/>
    <mergeCell ref="U8:V8"/>
    <mergeCell ref="W8:X8"/>
    <mergeCell ref="Y8:Z8"/>
    <mergeCell ref="K7:L7"/>
    <mergeCell ref="O7:P7"/>
    <mergeCell ref="Q7:R7"/>
    <mergeCell ref="M11:N12"/>
    <mergeCell ref="O11:P12"/>
    <mergeCell ref="K8:L8"/>
    <mergeCell ref="M8:N8"/>
    <mergeCell ref="O8:P8"/>
    <mergeCell ref="Q8:R8"/>
    <mergeCell ref="K11:L12"/>
    <mergeCell ref="O15:P16"/>
    <mergeCell ref="O21:P22"/>
    <mergeCell ref="S15:T16"/>
    <mergeCell ref="S21:T22"/>
    <mergeCell ref="Q17:R18"/>
    <mergeCell ref="S17:T18"/>
    <mergeCell ref="U15:V16"/>
    <mergeCell ref="U21:V22"/>
    <mergeCell ref="W15:X16"/>
    <mergeCell ref="W27:X28"/>
    <mergeCell ref="U27:V28"/>
    <mergeCell ref="W17:X18"/>
    <mergeCell ref="U17:V18"/>
    <mergeCell ref="Y15:Z16"/>
    <mergeCell ref="Y23:Z24"/>
    <mergeCell ref="Y27:Z28"/>
    <mergeCell ref="AC9:AD10"/>
    <mergeCell ref="AC11:AD12"/>
    <mergeCell ref="AC13:AD14"/>
    <mergeCell ref="AC15:AD16"/>
    <mergeCell ref="AA27:AB28"/>
    <mergeCell ref="AC27:AD28"/>
    <mergeCell ref="Y17:Z18"/>
    <mergeCell ref="AE25:AF26"/>
    <mergeCell ref="AC19:AD20"/>
    <mergeCell ref="AC21:AD22"/>
    <mergeCell ref="AC23:AD24"/>
    <mergeCell ref="AC25:AD26"/>
    <mergeCell ref="AE17:AF18"/>
    <mergeCell ref="AE19:AF20"/>
    <mergeCell ref="AE21:AF22"/>
    <mergeCell ref="AE23:AF24"/>
    <mergeCell ref="AE9:AF10"/>
    <mergeCell ref="AE11:AF12"/>
    <mergeCell ref="AE13:AF14"/>
    <mergeCell ref="AE15:AF16"/>
    <mergeCell ref="G23:J24"/>
    <mergeCell ref="G25:J26"/>
    <mergeCell ref="G27:J28"/>
    <mergeCell ref="G29:J30"/>
    <mergeCell ref="M25:N26"/>
    <mergeCell ref="K27:L28"/>
    <mergeCell ref="K25:L26"/>
    <mergeCell ref="B29:F30"/>
    <mergeCell ref="K29:L30"/>
    <mergeCell ref="M29:N30"/>
    <mergeCell ref="AE29:AF30"/>
    <mergeCell ref="AC29:AD30"/>
    <mergeCell ref="AF36:AG36"/>
    <mergeCell ref="R43:AE43"/>
    <mergeCell ref="AF43:AG43"/>
    <mergeCell ref="R42:AH42"/>
    <mergeCell ref="R36:AE36"/>
    <mergeCell ref="AH29:AH30"/>
  </mergeCells>
  <printOptions horizontalCentered="1"/>
  <pageMargins left="0.3937007874015748" right="0.3937007874015748" top="0.1968503937007874" bottom="0.1968503937007874" header="0.1968503937007874" footer="0.1968503937007874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11-Kamp</dc:title>
  <dc:subject>11-Kamp</dc:subject>
  <dc:creator>Peter Milikan</dc:creator>
  <cp:keywords>X-Kamp</cp:keywords>
  <dc:description/>
  <cp:lastModifiedBy>Pjotr1325</cp:lastModifiedBy>
  <cp:lastPrinted>2007-10-15T19:13:33Z</cp:lastPrinted>
  <dcterms:created xsi:type="dcterms:W3CDTF">2002-09-19T11:58:55Z</dcterms:created>
  <dcterms:modified xsi:type="dcterms:W3CDTF">2010-12-24T23:57:02Z</dcterms:modified>
  <cp:category>Tafeltennis, Toernooi</cp:category>
  <cp:version/>
  <cp:contentType/>
  <cp:contentStatus/>
</cp:coreProperties>
</file>